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Volumes/Benutzer/Users/ennser/Desktop/"/>
    </mc:Choice>
  </mc:AlternateContent>
  <xr:revisionPtr revIDLastSave="0" documentId="8_{DF1A9B18-32F7-3E47-93B4-75A6C5D9144E}" xr6:coauthVersionLast="47" xr6:coauthVersionMax="47" xr10:uidLastSave="{00000000-0000-0000-0000-000000000000}"/>
  <bookViews>
    <workbookView xWindow="0" yWindow="760" windowWidth="34560" windowHeight="19760" activeTab="4" xr2:uid="{DB5B947E-CBE2-4311-95C4-1B0B531641D3}"/>
  </bookViews>
  <sheets>
    <sheet name="Immobilienvermögen" sheetId="3" r:id="rId1"/>
    <sheet name="Verbindlichkeiten" sheetId="4" r:id="rId2"/>
    <sheet name="Mitgliedsbeiträge" sheetId="5" r:id="rId3"/>
    <sheet name="Erträge nahestehende Org_Persko" sheetId="6" r:id="rId4"/>
    <sheet name="Spenden" sheetId="2" r:id="rId5"/>
    <sheet name="Nahestehende Org_Pe" sheetId="8" r:id="rId6"/>
    <sheet name="Beteiligungen" sheetId="7" r:id="rId7"/>
    <sheet name="Sponsoring_Inserate" sheetId="9" r:id="rId8"/>
    <sheet name="Territoriale Gliederung" sheetId="1" r:id="rId9"/>
    <sheet name="nicht-territoriale G" sheetId="10" r:id="rId10"/>
  </sheets>
  <definedNames>
    <definedName name="_Hlk134790550" localSheetId="8">'Territoriale Gliederung'!$A$118</definedName>
    <definedName name="_Hlk134790593" localSheetId="8">'Territoriale Gliederung'!$A$130</definedName>
    <definedName name="_Hlk134790694" localSheetId="8">'Territoriale Gliederung'!$A$147</definedName>
    <definedName name="_Hlk134790734" localSheetId="8">'Territoriale Gliederung'!$A$161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2" l="1"/>
  <c r="C73" i="2"/>
  <c r="C58" i="2"/>
</calcChain>
</file>

<file path=xl/sharedStrings.xml><?xml version="1.0" encoding="utf-8"?>
<sst xmlns="http://schemas.openxmlformats.org/spreadsheetml/2006/main" count="297" uniqueCount="248">
  <si>
    <t>Territoriale Gliederung</t>
  </si>
  <si>
    <t>Spenden an NEOS Bundesorganisation</t>
  </si>
  <si>
    <t xml:space="preserve">Name </t>
  </si>
  <si>
    <t>Postleitzahl</t>
  </si>
  <si>
    <t>Spende</t>
  </si>
  <si>
    <t>Hämmerle Manfred</t>
  </si>
  <si>
    <t>Hofer Markus</t>
  </si>
  <si>
    <t>Löber Heinz</t>
  </si>
  <si>
    <t>Schmid Elfriede Anna</t>
  </si>
  <si>
    <t>Spitaler Walter</t>
  </si>
  <si>
    <t>Dr. Wahl Friedrich</t>
  </si>
  <si>
    <t>Spenden an NEOS Landesgruppe Niederösterreich</t>
  </si>
  <si>
    <t>Dr. Schmutzer Rupert</t>
  </si>
  <si>
    <t>Spenden an NEOS Landesgruppe Oberösterreich</t>
  </si>
  <si>
    <t>Spenden an NEOS Landesgruppe Salzburg</t>
  </si>
  <si>
    <t>Dr. Huber Sebastian</t>
  </si>
  <si>
    <t>Klambauer Andrea</t>
  </si>
  <si>
    <t>Weitgasser Elisabeth</t>
  </si>
  <si>
    <t>Spenden an NEOS Landesgruppe Kärnten</t>
  </si>
  <si>
    <t>Dr. Arlamovsky Karl</t>
  </si>
  <si>
    <t xml:space="preserve">BREG Gesellschaft für Bau- und 
Revitalisierung Gesellschaft m.b.H*) </t>
  </si>
  <si>
    <t>EMB Immobilien GmbH</t>
  </si>
  <si>
    <t>Eypeltauer Felix</t>
  </si>
  <si>
    <t>Loacker Gerald</t>
  </si>
  <si>
    <t xml:space="preserve">Modre Bergbau GmbH </t>
  </si>
  <si>
    <t>Prinz Thomas</t>
  </si>
  <si>
    <t>Swatek Nikolaus</t>
  </si>
  <si>
    <t>Spenden an NEOS Landesgruppe Steiermark</t>
  </si>
  <si>
    <t>Pichler Günther</t>
  </si>
  <si>
    <t>Spenden an NEOS Landesgruppe 10. Bundesland</t>
  </si>
  <si>
    <t>Kindelsberger Julia</t>
  </si>
  <si>
    <t>Dr. Kitzmüller Klaus</t>
  </si>
  <si>
    <t>Haslwanter Fabian</t>
  </si>
  <si>
    <t>Leitner Tobias</t>
  </si>
  <si>
    <t>Schwarz Balduin</t>
  </si>
  <si>
    <t>Stelzer Simon</t>
  </si>
  <si>
    <t>Weinberger Simon</t>
  </si>
  <si>
    <t xml:space="preserve">Weyrosta Alexander </t>
  </si>
  <si>
    <t>Spenden 2023 kumuliert ab 500 EUR pro Person und Jahr</t>
  </si>
  <si>
    <t>alle Werte in EUR</t>
  </si>
  <si>
    <t xml:space="preserve">MT Consulting GmbH </t>
  </si>
  <si>
    <t>*) Spende zweckgewidmet für Landtagswahlkampf Kärnten (nicht im Landtag vertretenen Partei)</t>
  </si>
  <si>
    <t>Anm: Kindeslsberger - österreichische Staatsbürgerin</t>
  </si>
  <si>
    <t>Anlage</t>
  </si>
  <si>
    <t>Immobilienvermögen</t>
  </si>
  <si>
    <t>KEINES</t>
  </si>
  <si>
    <t>KEINE</t>
  </si>
  <si>
    <t>Verbindlichkeiten gegenüber sonstigen Kredit- und Darlehensgebern</t>
  </si>
  <si>
    <t>Mitgliedsbeiträge ab einem Betrag von € 5.000</t>
  </si>
  <si>
    <t>Ertrag einer nahestehenden Organisation oder eines Personenkomitees</t>
  </si>
  <si>
    <t>b) Personenkomitees</t>
  </si>
  <si>
    <t>a) Nahestehende Personen</t>
  </si>
  <si>
    <t>Organisationseinheit</t>
  </si>
  <si>
    <t>nahestehende Organisation</t>
  </si>
  <si>
    <t>Zweck</t>
  </si>
  <si>
    <t>EUR</t>
  </si>
  <si>
    <t>Anmerkungen</t>
  </si>
  <si>
    <t>Bundesbüro</t>
  </si>
  <si>
    <t>Landesgruppe 
Niederösterreich</t>
  </si>
  <si>
    <t>Junge liberale NEOS - JUNOS</t>
  </si>
  <si>
    <t>Kostenbeitrag</t>
  </si>
  <si>
    <t>auf Gemeindeebene</t>
  </si>
  <si>
    <t>NEOS Gemeindevertreterverein Niederösterreich</t>
  </si>
  <si>
    <t>gem. § 5 Abs6 PartG</t>
  </si>
  <si>
    <t>Beteiligungen an Unternehmen mit mindestens 5 vH (direkt) bzw. 10 vH (indirekt)</t>
  </si>
  <si>
    <t>gem. § 5 Abs 4a Z1 PartG</t>
  </si>
  <si>
    <t>gem. § 5 Abs 3 Z 2 lit b iv. PartG, deren Gesamtbetrag €  50.000 übersteigt:</t>
  </si>
  <si>
    <t>gem. § 5 Abs 4a Z 2 PartG</t>
  </si>
  <si>
    <t>gem. § 5 Abs 4a Z 3 PartG</t>
  </si>
  <si>
    <t>Liste nahestehender Organisationen</t>
  </si>
  <si>
    <t>gem. § 5 Abs 6a PartG</t>
  </si>
  <si>
    <t>Zweigvereine:</t>
  </si>
  <si>
    <t>Sponsoring und Inserate</t>
  </si>
  <si>
    <t>gem. §7 Abs 1 und 2 PartG</t>
  </si>
  <si>
    <r>
      <t>1)</t>
    </r>
    <r>
      <rPr>
        <b/>
        <sz val="7"/>
        <color theme="1"/>
        <rFont val="Arial"/>
        <family val="2"/>
      </rPr>
      <t xml:space="preserve">     </t>
    </r>
    <r>
      <rPr>
        <b/>
        <sz val="10"/>
        <color theme="1"/>
        <rFont val="Arial"/>
        <family val="2"/>
      </rPr>
      <t>Bundesbüro</t>
    </r>
  </si>
  <si>
    <r>
      <t>2)</t>
    </r>
    <r>
      <rPr>
        <b/>
        <sz val="7"/>
        <color theme="1"/>
        <rFont val="Arial"/>
        <family val="2"/>
      </rPr>
      <t xml:space="preserve">     </t>
    </r>
    <r>
      <rPr>
        <b/>
        <sz val="10"/>
        <color theme="1"/>
        <rFont val="Arial"/>
        <family val="2"/>
      </rPr>
      <t>NEOS Landesgruppe Wien</t>
    </r>
  </si>
  <si>
    <r>
      <t>a.</t>
    </r>
    <r>
      <rPr>
        <sz val="7"/>
        <color theme="1"/>
        <rFont val="Arial"/>
        <family val="2"/>
      </rPr>
      <t xml:space="preserve">       </t>
    </r>
    <r>
      <rPr>
        <sz val="10"/>
        <color theme="1"/>
        <rFont val="Arial"/>
        <family val="2"/>
      </rPr>
      <t>Bezirksebene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</si>
  <si>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 xml:space="preserve"> 1. Bezirk - Wien Innere Stadt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</si>
  <si>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2. Bezirk - Wien Leopoldstadt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</si>
  <si>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3.Bezirk - Wien Landstraße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</si>
  <si>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4. Bezirk - Wien Wieden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</si>
  <si>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5. Bezirk - Wien Margareten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</si>
  <si>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6. Bezirk - Wien Mariahilf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</si>
  <si>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7. Bezirk - Wien Neubau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</si>
  <si>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8.Bezirk - Wien Josefstadt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</si>
  <si>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9. Bezirk - Wien Alsergrund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</si>
  <si>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10.Bezirk - Wien Favoriten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</si>
  <si>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11. Bezirk - Wien Simmering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</si>
  <si>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12.Bezirk - Wien Meidling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</si>
  <si>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13. Bezirk - Wien Hietzing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</si>
  <si>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14.Bezirk - Wien Penzing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</si>
  <si>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15.Bezirk - Wien Rudolfsheim-Fünfhaus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</si>
  <si>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16.Bezirk - Wien Ottakring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</si>
  <si>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17.Bezirk - Wien Hernals</t>
    </r>
  </si>
  <si>
    <r>
      <t xml:space="preserve">                                                      </t>
    </r>
    <r>
      <rPr>
        <sz val="10"/>
        <color theme="1"/>
        <rFont val="Arial"/>
        <family val="2"/>
      </rPr>
      <t>xviii.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18.Bezirk - Wien Währing</t>
    </r>
  </si>
  <si>
    <r>
      <t xml:space="preserve">                                                          </t>
    </r>
    <r>
      <rPr>
        <sz val="10"/>
        <color theme="1"/>
        <rFont val="Arial"/>
        <family val="2"/>
      </rPr>
      <t>xix.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19.Bezirk - Wien Döbling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</si>
  <si>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20.Bezirk - Wien Brigittenau</t>
    </r>
  </si>
  <si>
    <r>
      <t xml:space="preserve">                                                          </t>
    </r>
    <r>
      <rPr>
        <sz val="10"/>
        <color theme="1"/>
        <rFont val="Arial"/>
        <family val="2"/>
      </rPr>
      <t>xxi.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21.Bezirk - Wien Floridsdorf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</si>
  <si>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xxii.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22. Bezirk - Wien Donaustadt</t>
    </r>
  </si>
  <si>
    <r>
      <t xml:space="preserve">                                                       </t>
    </r>
    <r>
      <rPr>
        <sz val="10"/>
        <color theme="1"/>
        <rFont val="Arial"/>
        <family val="2"/>
      </rPr>
      <t>xxiii.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23.Bezirk - Wien Liesing</t>
    </r>
  </si>
  <si>
    <r>
      <t>3)</t>
    </r>
    <r>
      <rPr>
        <b/>
        <sz val="7"/>
        <color theme="1"/>
        <rFont val="Arial"/>
        <family val="2"/>
      </rPr>
      <t xml:space="preserve">       </t>
    </r>
    <r>
      <rPr>
        <b/>
        <sz val="10"/>
        <color theme="1"/>
        <rFont val="Arial"/>
        <family val="2"/>
      </rPr>
      <t>NEOS Landesgruppe Niederösterreich</t>
    </r>
  </si>
  <si>
    <r>
      <t>a.</t>
    </r>
    <r>
      <rPr>
        <sz val="7"/>
        <color theme="1"/>
        <rFont val="Arial"/>
        <family val="2"/>
      </rPr>
      <t xml:space="preserve">       </t>
    </r>
    <r>
      <rPr>
        <sz val="10"/>
        <color theme="1"/>
        <rFont val="Arial"/>
        <family val="2"/>
      </rPr>
      <t>Gemeindegruppen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</si>
  <si>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Amstetten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</si>
  <si>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Bad Vöslau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</si>
  <si>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Baden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</si>
  <si>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Bisamberg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</si>
  <si>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Breitenfurt bei Wien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</si>
  <si>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Brunn am Gebirge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</si>
  <si>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Deutsch-Wagram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</si>
  <si>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Ebreichsdorf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</si>
  <si>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Gablitz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</si>
  <si>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Gänserndorf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</si>
  <si>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Gars am Kamp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</si>
  <si>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Gießhübl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</si>
  <si>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Göllersdorf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</si>
  <si>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Groß Enzersdorf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</si>
  <si>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Großweikekrsdorf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</si>
  <si>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Guntramsdorf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</si>
  <si>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Hainburg a.d. Donau</t>
    </r>
  </si>
  <si>
    <r>
      <t xml:space="preserve">                                                      </t>
    </r>
    <r>
      <rPr>
        <sz val="10"/>
        <color theme="1"/>
        <rFont val="Arial"/>
        <family val="2"/>
      </rPr>
      <t>xviii.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Hochneukirchen-Gschaidt</t>
    </r>
  </si>
  <si>
    <r>
      <t xml:space="preserve">                                                          </t>
    </r>
    <r>
      <rPr>
        <sz val="10"/>
        <color theme="1"/>
        <rFont val="Arial"/>
        <family val="2"/>
      </rPr>
      <t>xix.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Horn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</si>
  <si>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Klosterneuburg</t>
    </r>
  </si>
  <si>
    <r>
      <t xml:space="preserve">                                                          </t>
    </r>
    <r>
      <rPr>
        <sz val="10"/>
        <color theme="1"/>
        <rFont val="Arial"/>
        <family val="2"/>
      </rPr>
      <t>xxi.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Korneuburg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</si>
  <si>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xxii.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Krems a.d. Donau</t>
    </r>
  </si>
  <si>
    <r>
      <t xml:space="preserve">                                                       </t>
    </r>
    <r>
      <rPr>
        <sz val="10"/>
        <color theme="1"/>
        <rFont val="Arial"/>
        <family val="2"/>
      </rPr>
      <t>xxiii.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Laa an der Thaya</t>
    </r>
  </si>
  <si>
    <r>
      <t xml:space="preserve">                                                       </t>
    </r>
    <r>
      <rPr>
        <sz val="10"/>
        <color theme="1"/>
        <rFont val="Arial"/>
        <family val="2"/>
      </rPr>
      <t>xxiv.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Langenzersdorf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</si>
  <si>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xxv.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Maissau</t>
    </r>
  </si>
  <si>
    <r>
      <t xml:space="preserve">                                                       </t>
    </r>
    <r>
      <rPr>
        <sz val="10"/>
        <color theme="1"/>
        <rFont val="Arial"/>
        <family val="2"/>
      </rPr>
      <t>xxvi.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Maria Enzersdorf</t>
    </r>
  </si>
  <si>
    <r>
      <t xml:space="preserve">                                                     </t>
    </r>
    <r>
      <rPr>
        <sz val="10"/>
        <color theme="1"/>
        <rFont val="Arial"/>
        <family val="2"/>
      </rPr>
      <t>xxvii.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Maria Anzbach</t>
    </r>
  </si>
  <si>
    <r>
      <t xml:space="preserve">                                                    </t>
    </r>
    <r>
      <rPr>
        <sz val="10"/>
        <color theme="1"/>
        <rFont val="Arial"/>
        <family val="2"/>
      </rPr>
      <t>xxviii.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Mautern an der Donau</t>
    </r>
  </si>
  <si>
    <r>
      <t xml:space="preserve">                                                       </t>
    </r>
    <r>
      <rPr>
        <sz val="10"/>
        <color theme="1"/>
        <rFont val="Arial"/>
        <family val="2"/>
      </rPr>
      <t>xxix.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Melk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</si>
  <si>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xxx.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Michelbach</t>
    </r>
  </si>
  <si>
    <r>
      <t xml:space="preserve">                                                       </t>
    </r>
    <r>
      <rPr>
        <sz val="10"/>
        <color theme="1"/>
        <rFont val="Arial"/>
        <family val="2"/>
      </rPr>
      <t>xxxi.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Mistelbach</t>
    </r>
  </si>
  <si>
    <r>
      <t xml:space="preserve">                                                     </t>
    </r>
    <r>
      <rPr>
        <sz val="10"/>
        <color theme="1"/>
        <rFont val="Arial"/>
        <family val="2"/>
      </rPr>
      <t>xxxii.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Mödling</t>
    </r>
  </si>
  <si>
    <r>
      <t xml:space="preserve">                                                    </t>
    </r>
    <r>
      <rPr>
        <sz val="10"/>
        <color theme="1"/>
        <rFont val="Arial"/>
        <family val="2"/>
      </rPr>
      <t>xxxiii.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Neulengbach</t>
    </r>
  </si>
  <si>
    <r>
      <t xml:space="preserve">                                                    </t>
    </r>
    <r>
      <rPr>
        <sz val="10"/>
        <color theme="1"/>
        <rFont val="Arial"/>
        <family val="2"/>
      </rPr>
      <t>xxxiv.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Oberwaltersdorf</t>
    </r>
  </si>
  <si>
    <r>
      <t xml:space="preserve">                                                     </t>
    </r>
    <r>
      <rPr>
        <sz val="10"/>
        <color theme="1"/>
        <rFont val="Arial"/>
        <family val="2"/>
      </rPr>
      <t>xxxv.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Ottenschlag</t>
    </r>
  </si>
  <si>
    <r>
      <t xml:space="preserve">                                                    </t>
    </r>
    <r>
      <rPr>
        <sz val="10"/>
        <color theme="1"/>
        <rFont val="Arial"/>
        <family val="2"/>
      </rPr>
      <t>xxxvi.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Perchtoldsdorf</t>
    </r>
  </si>
  <si>
    <r>
      <t xml:space="preserve">                                                  </t>
    </r>
    <r>
      <rPr>
        <sz val="10"/>
        <color theme="1"/>
        <rFont val="Arial"/>
        <family val="2"/>
      </rPr>
      <t>xxxvii.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Persenbeug-Gottsdorf</t>
    </r>
  </si>
  <si>
    <r>
      <t xml:space="preserve">                                                 </t>
    </r>
    <r>
      <rPr>
        <sz val="10"/>
        <color theme="1"/>
        <rFont val="Arial"/>
        <family val="2"/>
      </rPr>
      <t>xxxviii.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Purkersdorf</t>
    </r>
  </si>
  <si>
    <r>
      <t xml:space="preserve">                                                    </t>
    </r>
    <r>
      <rPr>
        <sz val="10"/>
        <color theme="1"/>
        <rFont val="Arial"/>
        <family val="2"/>
      </rPr>
      <t>xxxix.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Pyhra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</si>
  <si>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xl.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Scheibbs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</si>
  <si>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xli.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Schwechat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</si>
  <si>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xlii.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Seibersdorf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</si>
  <si>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xliii.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St. Pölten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</si>
  <si>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xliv.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Strasshof an der Nordbahn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</si>
  <si>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xlv.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Ternitz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</si>
  <si>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xlvi.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Traiskirchen</t>
    </r>
  </si>
  <si>
    <r>
      <t xml:space="preserve">                                                      </t>
    </r>
    <r>
      <rPr>
        <sz val="10"/>
        <color theme="1"/>
        <rFont val="Arial"/>
        <family val="2"/>
      </rPr>
      <t>xlvii.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Tulbing</t>
    </r>
  </si>
  <si>
    <r>
      <t xml:space="preserve">                                                     </t>
    </r>
    <r>
      <rPr>
        <sz val="10"/>
        <color theme="1"/>
        <rFont val="Arial"/>
        <family val="2"/>
      </rPr>
      <t>xlviii.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Tulln an der Donau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</si>
  <si>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xlix.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Tullnerbach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</si>
  <si>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l.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Wiener Neudorf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</si>
  <si>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li.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Wiener Neustadt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</si>
  <si>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lii.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Wieselburg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</si>
  <si>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liii.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Willendorf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</si>
  <si>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liv.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Wolkersdorf im Weinviertel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</si>
  <si>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lv.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Zwentendorf an der Donau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</si>
  <si>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lvi.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Zwettl-Niederösterreich</t>
    </r>
  </si>
  <si>
    <r>
      <t>4)</t>
    </r>
    <r>
      <rPr>
        <b/>
        <sz val="7"/>
        <color theme="1"/>
        <rFont val="Arial"/>
        <family val="2"/>
      </rPr>
      <t xml:space="preserve">       </t>
    </r>
    <r>
      <rPr>
        <b/>
        <sz val="10"/>
        <color theme="1"/>
        <rFont val="Arial"/>
        <family val="2"/>
      </rPr>
      <t>NEOS Landesgruppe Oberösterreich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</si>
  <si>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Auerbach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</si>
  <si>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Enns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</si>
  <si>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Gmunden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</si>
  <si>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Hirschbach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</si>
  <si>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Leonding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</si>
  <si>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Lichtenberg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</si>
  <si>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Linz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</si>
  <si>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Mauerkirchen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</si>
  <si>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Mondsee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</si>
  <si>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Pichl bei Wels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</si>
  <si>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Puchenau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</si>
  <si>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Ried i. I.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</si>
  <si>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Steyr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</si>
  <si>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St. Marien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</si>
  <si>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St. Peter am Hart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</si>
  <si>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xvi.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Tiefgraben</t>
    </r>
  </si>
  <si>
    <r>
      <t xml:space="preserve">                                                        </t>
    </r>
    <r>
      <rPr>
        <sz val="10"/>
        <color theme="1"/>
        <rFont val="Arial"/>
        <family val="2"/>
      </rPr>
      <t>xvii.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Timelkamm</t>
    </r>
  </si>
  <si>
    <r>
      <t xml:space="preserve">                                                      </t>
    </r>
    <r>
      <rPr>
        <sz val="10"/>
        <color theme="1"/>
        <rFont val="Arial"/>
        <family val="2"/>
      </rPr>
      <t>xviii.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Vorchdorf</t>
    </r>
  </si>
  <si>
    <r>
      <t xml:space="preserve">                                                          </t>
    </r>
    <r>
      <rPr>
        <sz val="10"/>
        <color theme="1"/>
        <rFont val="Arial"/>
        <family val="2"/>
      </rPr>
      <t>xix.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Vöcklabruck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</si>
  <si>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Wels</t>
    </r>
  </si>
  <si>
    <r>
      <t>5)</t>
    </r>
    <r>
      <rPr>
        <b/>
        <sz val="7"/>
        <color theme="1"/>
        <rFont val="Arial"/>
        <family val="2"/>
      </rPr>
      <t xml:space="preserve">       </t>
    </r>
    <r>
      <rPr>
        <b/>
        <sz val="10"/>
        <color theme="1"/>
        <rFont val="Arial"/>
        <family val="2"/>
      </rPr>
      <t>NEOS Landesgruppe Salzburg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</si>
  <si>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Salzburg Stadt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</si>
  <si>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 xml:space="preserve">Hallein 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</si>
  <si>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Obertrum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</si>
  <si>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Mittersill</t>
    </r>
  </si>
  <si>
    <r>
      <t>6)</t>
    </r>
    <r>
      <rPr>
        <b/>
        <sz val="7"/>
        <color theme="1"/>
        <rFont val="Arial"/>
        <family val="2"/>
      </rPr>
      <t xml:space="preserve">       </t>
    </r>
    <r>
      <rPr>
        <b/>
        <sz val="10"/>
        <color theme="1"/>
        <rFont val="Arial"/>
        <family val="2"/>
      </rPr>
      <t>NEOS Landesgruppe Vorarlberg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</si>
  <si>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Bregenz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</si>
  <si>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Dornbirn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</si>
  <si>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Feldkirch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</si>
  <si>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Hörbranz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</si>
  <si>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Lochau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</si>
  <si>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Höchst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</si>
  <si>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Lustenau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</si>
  <si>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Götzis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</si>
  <si>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Mäder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</si>
  <si>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Klaus</t>
    </r>
  </si>
  <si>
    <r>
      <t>7)</t>
    </r>
    <r>
      <rPr>
        <b/>
        <sz val="7"/>
        <color theme="1"/>
        <rFont val="Arial"/>
        <family val="2"/>
      </rPr>
      <t xml:space="preserve">       </t>
    </r>
    <r>
      <rPr>
        <b/>
        <sz val="10"/>
        <color theme="1"/>
        <rFont val="Arial"/>
        <family val="2"/>
      </rPr>
      <t>NEOS Landesgruppe Steiermark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</si>
  <si>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Graz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</si>
  <si>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Hart bei Graz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</si>
  <si>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Bruck an der Mur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</si>
  <si>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Hausmannstätten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</si>
  <si>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Seiersberg-Pirka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</si>
  <si>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Bad Mitterndorf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</si>
  <si>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Ramsau am Dachstein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</si>
  <si>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Pölstal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</si>
  <si>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St. Stefan im Rosental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</si>
  <si>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Ludersdorf-Wilfersdorf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</si>
  <si>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Markt Hartmannsdorf</t>
    </r>
  </si>
  <si>
    <r>
      <t>8)</t>
    </r>
    <r>
      <rPr>
        <b/>
        <sz val="7"/>
        <color theme="1"/>
        <rFont val="Arial"/>
        <family val="2"/>
      </rPr>
      <t xml:space="preserve">       </t>
    </r>
    <r>
      <rPr>
        <b/>
        <sz val="10"/>
        <color theme="1"/>
        <rFont val="Arial"/>
        <family val="2"/>
      </rPr>
      <t>NEOS Landesgruppe Kärnten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</si>
  <si>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Klagenfurt am Wörthersee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</si>
  <si>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Spittal</t>
    </r>
  </si>
  <si>
    <r>
      <t>9)</t>
    </r>
    <r>
      <rPr>
        <b/>
        <sz val="7"/>
        <color theme="1"/>
        <rFont val="Arial"/>
        <family val="2"/>
      </rPr>
      <t xml:space="preserve">       </t>
    </r>
    <r>
      <rPr>
        <b/>
        <sz val="10"/>
        <color theme="1"/>
        <rFont val="Arial"/>
        <family val="2"/>
      </rPr>
      <t>NEOS Landesgruppe Tirol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</si>
  <si>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Innsbruck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</si>
  <si>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Kufstein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</si>
  <si>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Jenbach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</si>
  <si>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Telfs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</si>
  <si>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Kirchberg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</si>
  <si>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Thiersee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</si>
  <si>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vii.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Wattens</t>
    </r>
  </si>
  <si>
    <r>
      <t xml:space="preserve">                                                         </t>
    </r>
    <r>
      <rPr>
        <sz val="10"/>
        <color theme="1"/>
        <rFont val="Arial"/>
        <family val="2"/>
      </rPr>
      <t>viii.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Mils bei Imst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</si>
  <si>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Natters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</si>
  <si>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Pettnau</t>
    </r>
  </si>
  <si>
    <r>
      <t xml:space="preserve">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xi.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Radfeld</t>
    </r>
  </si>
  <si>
    <r>
      <t xml:space="preserve">                                                           </t>
    </r>
    <r>
      <rPr>
        <sz val="10"/>
        <color theme="1"/>
        <rFont val="Arial"/>
        <family val="2"/>
      </rPr>
      <t>xii.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Hall</t>
    </r>
  </si>
  <si>
    <r>
      <t>10)</t>
    </r>
    <r>
      <rPr>
        <b/>
        <sz val="7"/>
        <color theme="1"/>
        <rFont val="Arial"/>
        <family val="2"/>
      </rPr>
      <t xml:space="preserve">    </t>
    </r>
    <r>
      <rPr>
        <b/>
        <sz val="10"/>
        <color theme="1"/>
        <rFont val="Arial"/>
        <family val="2"/>
      </rPr>
      <t>NEOS Landesgruppe Burgenland</t>
    </r>
  </si>
  <si>
    <r>
      <t>a.</t>
    </r>
    <r>
      <rPr>
        <sz val="7"/>
        <color theme="1"/>
        <rFont val="Arial"/>
        <family val="2"/>
      </rPr>
      <t xml:space="preserve">       </t>
    </r>
    <r>
      <rPr>
        <sz val="10"/>
        <color theme="1"/>
        <rFont val="Arial"/>
        <family val="2"/>
      </rPr>
      <t>Gemeindegruppe</t>
    </r>
  </si>
  <si>
    <r>
      <t xml:space="preserve"> 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Pinkafeld</t>
    </r>
  </si>
  <si>
    <r>
      <t xml:space="preserve">                                                              </t>
    </r>
    <r>
      <rPr>
        <sz val="10"/>
        <color theme="1"/>
        <rFont val="Arial"/>
        <family val="2"/>
      </rPr>
      <t>ii.</t>
    </r>
    <r>
      <rPr>
        <sz val="7"/>
        <color theme="1"/>
        <rFont val="Arial"/>
        <family val="2"/>
      </rPr>
      <t xml:space="preserve">      </t>
    </r>
    <r>
      <rPr>
        <sz val="10"/>
        <color theme="1"/>
        <rFont val="Arial"/>
        <family val="2"/>
      </rPr>
      <t>Breitenbrunn</t>
    </r>
  </si>
  <si>
    <t xml:space="preserve">Bezeichnungen der nicht-territorialen Gliederungen </t>
  </si>
  <si>
    <t>Laut Dokumentation JUNOS Studierende wurde bei den Veranstaltungen darauf geachtet, 
dass der für anonyme Einzelspenden erlaubte maximale Betrag nicht überschritten wurde.</t>
  </si>
  <si>
    <t>Anmerkung: Jene Landesgruppen oder nahestehende 
Organisationen, die keine Spenden im meldepflichtigen Ausmaß erhielten, sind nicht angeführt.</t>
  </si>
  <si>
    <t>Entgegennahme Sammelspenden div. Aktivitäten (Mensafest etc.) EUR 8.770,09</t>
  </si>
  <si>
    <t>Zehntes Bundesland (10. Bundesland) – nicht-territoriale Einheit der NEOS Auslandsösterreicher:innen</t>
  </si>
  <si>
    <t>Knolmayer Gerhard</t>
  </si>
  <si>
    <t>Bakos Dolores</t>
  </si>
  <si>
    <t>Gamon Claudia</t>
  </si>
  <si>
    <t>Dr. Krisper Stephanie</t>
  </si>
  <si>
    <t>Künsberg Maximilian und Martina</t>
  </si>
  <si>
    <t>NEOS Gemeindevertreterverein Niederösterreich (ZVR-Zahl: 687572690)</t>
  </si>
  <si>
    <t>Junge liberale Schüler:innen - JUNOS (ZVR-Zahl: 1821207562)</t>
  </si>
  <si>
    <t>Junge liberale NEOS - JUNOS (ZVR-Zahl: 303258961)</t>
  </si>
  <si>
    <t>Junge liberale Studierende - JUNOS (ZVR-Zahl: 580913429)</t>
  </si>
  <si>
    <t>Spenden an Junge liberale Studierende - JUNOS</t>
  </si>
  <si>
    <t>Wiederkehr Christoph</t>
  </si>
  <si>
    <t>Bundesorganisation</t>
  </si>
  <si>
    <t>Landesorganisationen</t>
  </si>
  <si>
    <t>Steiermark</t>
  </si>
  <si>
    <t>Tirol</t>
  </si>
  <si>
    <t>Saldo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</si>
</sst>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2" borderId="0" xfId="2" applyFont="1" applyFill="1"/>
    <xf numFmtId="43" fontId="0" fillId="2" borderId="0" xfId="3" applyFont="1" applyFill="1"/>
    <xf numFmtId="0" fontId="3" fillId="2" borderId="1" xfId="2" applyFont="1" applyFill="1" applyBorder="1"/>
    <xf numFmtId="43" fontId="0" fillId="2" borderId="1" xfId="3" applyFont="1" applyFill="1" applyBorder="1" applyAlignment="1">
      <alignment horizontal="center" wrapText="1"/>
    </xf>
    <xf numFmtId="0" fontId="1" fillId="2" borderId="1" xfId="2" applyFill="1" applyBorder="1"/>
    <xf numFmtId="43" fontId="3" fillId="2" borderId="1" xfId="3" applyFont="1" applyFill="1" applyBorder="1"/>
    <xf numFmtId="0" fontId="1" fillId="2" borderId="0" xfId="2" applyFill="1"/>
    <xf numFmtId="0" fontId="1" fillId="2" borderId="1" xfId="2" applyFill="1" applyBorder="1" applyAlignment="1">
      <alignment wrapText="1"/>
    </xf>
    <xf numFmtId="43" fontId="0" fillId="2" borderId="1" xfId="3" applyFont="1" applyFill="1" applyBorder="1"/>
    <xf numFmtId="0" fontId="1" fillId="0" borderId="1" xfId="2" applyBorder="1"/>
    <xf numFmtId="43" fontId="0" fillId="0" borderId="1" xfId="3" applyFont="1" applyBorder="1"/>
    <xf numFmtId="0" fontId="5" fillId="0" borderId="0" xfId="0" applyFont="1"/>
    <xf numFmtId="0" fontId="0" fillId="0" borderId="0" xfId="0" applyAlignment="1">
      <alignment horizontal="center"/>
    </xf>
    <xf numFmtId="1" fontId="1" fillId="2" borderId="0" xfId="2" applyNumberFormat="1" applyFill="1" applyAlignment="1">
      <alignment horizontal="center"/>
    </xf>
    <xf numFmtId="1" fontId="3" fillId="2" borderId="1" xfId="3" applyNumberFormat="1" applyFont="1" applyFill="1" applyBorder="1" applyAlignment="1">
      <alignment horizontal="center"/>
    </xf>
    <xf numFmtId="1" fontId="4" fillId="2" borderId="1" xfId="3" applyNumberFormat="1" applyFont="1" applyFill="1" applyBorder="1" applyAlignment="1">
      <alignment horizontal="center"/>
    </xf>
    <xf numFmtId="1" fontId="3" fillId="0" borderId="1" xfId="3" applyNumberFormat="1" applyFont="1" applyFill="1" applyBorder="1" applyAlignment="1">
      <alignment horizontal="center"/>
    </xf>
    <xf numFmtId="1" fontId="1" fillId="0" borderId="1" xfId="2" applyNumberFormat="1" applyBorder="1" applyAlignment="1">
      <alignment horizontal="center"/>
    </xf>
    <xf numFmtId="1" fontId="4" fillId="2" borderId="0" xfId="3" applyNumberFormat="1" applyFont="1" applyFill="1" applyBorder="1" applyAlignment="1">
      <alignment horizontal="center"/>
    </xf>
    <xf numFmtId="43" fontId="3" fillId="2" borderId="0" xfId="3" applyFont="1" applyFill="1" applyBorder="1"/>
    <xf numFmtId="0" fontId="6" fillId="2" borderId="0" xfId="2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0" xfId="0" applyAlignment="1">
      <alignment horizontal="right"/>
    </xf>
    <xf numFmtId="0" fontId="12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indent="10"/>
    </xf>
    <xf numFmtId="0" fontId="14" fillId="0" borderId="0" xfId="0" applyFont="1" applyAlignment="1">
      <alignment horizontal="left" vertical="center" indent="15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3" fontId="0" fillId="0" borderId="0" xfId="1" applyFont="1"/>
  </cellXfs>
  <cellStyles count="4">
    <cellStyle name="Komma" xfId="1" builtinId="3"/>
    <cellStyle name="Komma 2" xfId="3" xr:uid="{6AC7D2D5-68A4-40C4-AE24-57460E77ED55}"/>
    <cellStyle name="Standard" xfId="0" builtinId="0"/>
    <cellStyle name="Standard 2" xfId="2" xr:uid="{6A3B33C1-F08E-48E2-B251-ABF4A1F41C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21132-51FF-4D72-AACE-5F9C7263A01B}">
  <dimension ref="A1:A6"/>
  <sheetViews>
    <sheetView workbookViewId="0">
      <selection activeCell="E31" sqref="E31"/>
    </sheetView>
  </sheetViews>
  <sheetFormatPr baseColWidth="10" defaultRowHeight="15" x14ac:dyDescent="0.2"/>
  <sheetData>
    <row r="1" spans="1:1" ht="18" x14ac:dyDescent="0.2">
      <c r="A1" s="24" t="s">
        <v>43</v>
      </c>
    </row>
    <row r="2" spans="1:1" ht="16" x14ac:dyDescent="0.2">
      <c r="A2" s="25"/>
    </row>
    <row r="3" spans="1:1" ht="16" x14ac:dyDescent="0.2">
      <c r="A3" s="25" t="s">
        <v>44</v>
      </c>
    </row>
    <row r="4" spans="1:1" x14ac:dyDescent="0.2">
      <c r="A4" s="26"/>
    </row>
    <row r="5" spans="1:1" x14ac:dyDescent="0.2">
      <c r="A5" s="26" t="s">
        <v>45</v>
      </c>
    </row>
    <row r="6" spans="1:1" x14ac:dyDescent="0.2">
      <c r="A6" s="26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C375-B2B1-4BE0-8DF3-FA97C6A87967}">
  <dimension ref="A1:A5"/>
  <sheetViews>
    <sheetView workbookViewId="0">
      <selection activeCell="A6" sqref="A6"/>
    </sheetView>
  </sheetViews>
  <sheetFormatPr baseColWidth="10" defaultRowHeight="15" x14ac:dyDescent="0.2"/>
  <sheetData>
    <row r="1" spans="1:1" ht="18" x14ac:dyDescent="0.2">
      <c r="A1" s="24" t="s">
        <v>43</v>
      </c>
    </row>
    <row r="3" spans="1:1" x14ac:dyDescent="0.2">
      <c r="A3" s="36" t="s">
        <v>227</v>
      </c>
    </row>
    <row r="4" spans="1:1" ht="16" x14ac:dyDescent="0.2">
      <c r="A4" s="37"/>
    </row>
    <row r="5" spans="1:1" ht="16" x14ac:dyDescent="0.2">
      <c r="A5" s="38" t="s">
        <v>231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6AC2-2FFF-470B-9723-5568ED71F66D}">
  <dimension ref="A1:D11"/>
  <sheetViews>
    <sheetView workbookViewId="0">
      <selection activeCell="F17" sqref="F17"/>
    </sheetView>
  </sheetViews>
  <sheetFormatPr baseColWidth="10" defaultRowHeight="15" x14ac:dyDescent="0.2"/>
  <sheetData>
    <row r="1" spans="1:4" ht="18" x14ac:dyDescent="0.2">
      <c r="A1" s="24" t="s">
        <v>43</v>
      </c>
    </row>
    <row r="2" spans="1:4" ht="18" x14ac:dyDescent="0.2">
      <c r="A2" s="24"/>
    </row>
    <row r="3" spans="1:4" x14ac:dyDescent="0.2">
      <c r="A3" s="27" t="s">
        <v>47</v>
      </c>
    </row>
    <row r="4" spans="1:4" x14ac:dyDescent="0.2">
      <c r="A4" s="27" t="s">
        <v>66</v>
      </c>
    </row>
    <row r="6" spans="1:4" x14ac:dyDescent="0.2">
      <c r="A6" s="26"/>
    </row>
    <row r="7" spans="1:4" x14ac:dyDescent="0.2">
      <c r="A7" t="s">
        <v>243</v>
      </c>
      <c r="C7" s="26" t="s">
        <v>46</v>
      </c>
    </row>
    <row r="9" spans="1:4" x14ac:dyDescent="0.2">
      <c r="A9" t="s">
        <v>244</v>
      </c>
      <c r="C9" s="14" t="s">
        <v>55</v>
      </c>
    </row>
    <row r="10" spans="1:4" x14ac:dyDescent="0.2">
      <c r="B10" t="s">
        <v>245</v>
      </c>
      <c r="C10" s="42">
        <v>78845.75</v>
      </c>
      <c r="D10" t="s">
        <v>247</v>
      </c>
    </row>
    <row r="11" spans="1:4" x14ac:dyDescent="0.2">
      <c r="B11" t="s">
        <v>246</v>
      </c>
      <c r="C11" s="42">
        <v>240032.35</v>
      </c>
      <c r="D11" t="s">
        <v>247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5BF2-BAFD-4B34-822D-4E5382F20F3F}">
  <dimension ref="A1:A7"/>
  <sheetViews>
    <sheetView workbookViewId="0">
      <selection activeCell="D16" sqref="D16"/>
    </sheetView>
  </sheetViews>
  <sheetFormatPr baseColWidth="10" defaultRowHeight="15" x14ac:dyDescent="0.2"/>
  <sheetData>
    <row r="1" spans="1:1" ht="18" x14ac:dyDescent="0.2">
      <c r="A1" s="24" t="s">
        <v>43</v>
      </c>
    </row>
    <row r="2" spans="1:1" ht="18" x14ac:dyDescent="0.2">
      <c r="A2" s="24"/>
    </row>
    <row r="3" spans="1:1" x14ac:dyDescent="0.2">
      <c r="A3" s="27" t="s">
        <v>48</v>
      </c>
    </row>
    <row r="4" spans="1:1" x14ac:dyDescent="0.2">
      <c r="A4" s="27" t="s">
        <v>65</v>
      </c>
    </row>
    <row r="6" spans="1:1" x14ac:dyDescent="0.2">
      <c r="A6" s="26"/>
    </row>
    <row r="7" spans="1:1" x14ac:dyDescent="0.2">
      <c r="A7" s="26" t="s">
        <v>46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EC18-8A26-4A6E-ABB6-3A9072F6438C}">
  <dimension ref="A1:E17"/>
  <sheetViews>
    <sheetView workbookViewId="0"/>
  </sheetViews>
  <sheetFormatPr baseColWidth="10" defaultRowHeight="15" x14ac:dyDescent="0.2"/>
  <cols>
    <col min="1" max="1" width="20.5" customWidth="1"/>
    <col min="2" max="2" width="44.5" customWidth="1"/>
    <col min="3" max="3" width="13.1640625" bestFit="1" customWidth="1"/>
    <col min="5" max="5" width="18.5" bestFit="1" customWidth="1"/>
  </cols>
  <sheetData>
    <row r="1" spans="1:5" ht="18" x14ac:dyDescent="0.2">
      <c r="A1" s="24" t="s">
        <v>43</v>
      </c>
    </row>
    <row r="2" spans="1:5" ht="18" x14ac:dyDescent="0.2">
      <c r="A2" s="24"/>
    </row>
    <row r="3" spans="1:5" x14ac:dyDescent="0.2">
      <c r="A3" s="27" t="s">
        <v>49</v>
      </c>
    </row>
    <row r="4" spans="1:5" x14ac:dyDescent="0.2">
      <c r="A4" s="27" t="s">
        <v>67</v>
      </c>
    </row>
    <row r="7" spans="1:5" x14ac:dyDescent="0.2">
      <c r="A7" s="1" t="s">
        <v>51</v>
      </c>
    </row>
    <row r="9" spans="1:5" x14ac:dyDescent="0.2">
      <c r="A9" s="31" t="s">
        <v>52</v>
      </c>
      <c r="B9" s="31" t="s">
        <v>53</v>
      </c>
      <c r="C9" s="31" t="s">
        <v>54</v>
      </c>
      <c r="D9" s="31" t="s">
        <v>55</v>
      </c>
      <c r="E9" s="31" t="s">
        <v>56</v>
      </c>
    </row>
    <row r="10" spans="1:5" x14ac:dyDescent="0.2">
      <c r="A10" s="28" t="s">
        <v>57</v>
      </c>
      <c r="B10" s="28" t="s">
        <v>59</v>
      </c>
      <c r="C10" s="28" t="s">
        <v>60</v>
      </c>
      <c r="D10" s="29">
        <v>1556</v>
      </c>
      <c r="E10" s="28"/>
    </row>
    <row r="11" spans="1:5" ht="32" x14ac:dyDescent="0.2">
      <c r="A11" s="30" t="s">
        <v>58</v>
      </c>
      <c r="B11" s="28" t="s">
        <v>62</v>
      </c>
      <c r="C11" s="28" t="s">
        <v>60</v>
      </c>
      <c r="D11" s="29">
        <v>29052.92</v>
      </c>
      <c r="E11" s="28"/>
    </row>
    <row r="12" spans="1:5" ht="32" x14ac:dyDescent="0.2">
      <c r="A12" s="30" t="s">
        <v>58</v>
      </c>
      <c r="B12" s="28" t="s">
        <v>62</v>
      </c>
      <c r="C12" s="28" t="s">
        <v>60</v>
      </c>
      <c r="D12" s="29">
        <v>2806.79</v>
      </c>
      <c r="E12" s="28" t="s">
        <v>61</v>
      </c>
    </row>
    <row r="15" spans="1:5" x14ac:dyDescent="0.2">
      <c r="A15" s="1" t="s">
        <v>50</v>
      </c>
    </row>
    <row r="17" spans="1:1" x14ac:dyDescent="0.2">
      <c r="A17" s="26" t="s">
        <v>46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0944-5C8B-4697-9590-66F9488A735D}">
  <dimension ref="A1:C83"/>
  <sheetViews>
    <sheetView tabSelected="1" topLeftCell="A55" workbookViewId="0">
      <selection activeCell="F66" sqref="F66"/>
    </sheetView>
  </sheetViews>
  <sheetFormatPr baseColWidth="10" defaultRowHeight="15" x14ac:dyDescent="0.2"/>
  <cols>
    <col min="1" max="1" width="55.1640625" customWidth="1"/>
    <col min="2" max="2" width="14.83203125" style="14" customWidth="1"/>
    <col min="3" max="3" width="14.83203125" customWidth="1"/>
  </cols>
  <sheetData>
    <row r="1" spans="1:3" ht="18" x14ac:dyDescent="0.2">
      <c r="A1" s="24" t="s">
        <v>43</v>
      </c>
    </row>
    <row r="2" spans="1:3" ht="19" x14ac:dyDescent="0.25">
      <c r="A2" s="13" t="s">
        <v>38</v>
      </c>
    </row>
    <row r="3" spans="1:3" ht="16" x14ac:dyDescent="0.2">
      <c r="A3" s="23" t="s">
        <v>68</v>
      </c>
    </row>
    <row r="4" spans="1:3" x14ac:dyDescent="0.2">
      <c r="A4" t="s">
        <v>39</v>
      </c>
    </row>
    <row r="6" spans="1:3" x14ac:dyDescent="0.2">
      <c r="A6" s="2" t="s">
        <v>1</v>
      </c>
      <c r="B6" s="15"/>
      <c r="C6" s="3"/>
    </row>
    <row r="7" spans="1:3" x14ac:dyDescent="0.2">
      <c r="A7" s="2"/>
      <c r="B7" s="15"/>
      <c r="C7" s="3"/>
    </row>
    <row r="8" spans="1:3" ht="16" x14ac:dyDescent="0.2">
      <c r="A8" s="4" t="s">
        <v>2</v>
      </c>
      <c r="B8" s="16" t="s">
        <v>3</v>
      </c>
      <c r="C8" s="5" t="s">
        <v>4</v>
      </c>
    </row>
    <row r="9" spans="1:3" x14ac:dyDescent="0.2">
      <c r="A9" s="6" t="s">
        <v>5</v>
      </c>
      <c r="B9" s="16">
        <v>1150</v>
      </c>
      <c r="C9" s="7">
        <v>750</v>
      </c>
    </row>
    <row r="10" spans="1:3" x14ac:dyDescent="0.2">
      <c r="A10" s="6" t="s">
        <v>232</v>
      </c>
      <c r="B10" s="16">
        <v>1190</v>
      </c>
      <c r="C10" s="7">
        <v>500</v>
      </c>
    </row>
    <row r="11" spans="1:3" x14ac:dyDescent="0.2">
      <c r="A11" s="6" t="s">
        <v>7</v>
      </c>
      <c r="B11" s="16">
        <v>1010</v>
      </c>
      <c r="C11" s="7">
        <v>5000</v>
      </c>
    </row>
    <row r="12" spans="1:3" x14ac:dyDescent="0.2">
      <c r="A12" s="6" t="s">
        <v>8</v>
      </c>
      <c r="B12" s="16">
        <v>1010</v>
      </c>
      <c r="C12" s="7">
        <v>5880</v>
      </c>
    </row>
    <row r="13" spans="1:3" x14ac:dyDescent="0.2">
      <c r="A13" s="6" t="s">
        <v>9</v>
      </c>
      <c r="B13" s="16">
        <v>3910</v>
      </c>
      <c r="C13" s="7">
        <v>500</v>
      </c>
    </row>
    <row r="14" spans="1:3" x14ac:dyDescent="0.2">
      <c r="A14" s="6" t="s">
        <v>10</v>
      </c>
      <c r="B14" s="16">
        <v>1160</v>
      </c>
      <c r="C14" s="7">
        <v>1000</v>
      </c>
    </row>
    <row r="15" spans="1:3" x14ac:dyDescent="0.2">
      <c r="A15" s="8"/>
      <c r="B15" s="15"/>
      <c r="C15" s="3"/>
    </row>
    <row r="16" spans="1:3" x14ac:dyDescent="0.2">
      <c r="A16" s="8"/>
      <c r="B16" s="15"/>
      <c r="C16" s="3"/>
    </row>
    <row r="17" spans="1:3" x14ac:dyDescent="0.2">
      <c r="A17" s="2" t="s">
        <v>11</v>
      </c>
      <c r="B17" s="15"/>
      <c r="C17" s="3"/>
    </row>
    <row r="18" spans="1:3" x14ac:dyDescent="0.2">
      <c r="A18" s="2"/>
      <c r="B18" s="15"/>
      <c r="C18" s="3"/>
    </row>
    <row r="19" spans="1:3" ht="16" x14ac:dyDescent="0.2">
      <c r="A19" s="4" t="s">
        <v>2</v>
      </c>
      <c r="B19" s="16" t="s">
        <v>3</v>
      </c>
      <c r="C19" s="5" t="s">
        <v>4</v>
      </c>
    </row>
    <row r="20" spans="1:3" x14ac:dyDescent="0.2">
      <c r="A20" s="6" t="s">
        <v>12</v>
      </c>
      <c r="B20" s="16">
        <v>1020</v>
      </c>
      <c r="C20" s="7">
        <v>7000</v>
      </c>
    </row>
    <row r="21" spans="1:3" x14ac:dyDescent="0.2">
      <c r="A21" s="8"/>
      <c r="B21" s="15"/>
      <c r="C21" s="3"/>
    </row>
    <row r="22" spans="1:3" x14ac:dyDescent="0.2">
      <c r="A22" s="2" t="s">
        <v>13</v>
      </c>
      <c r="B22" s="15"/>
      <c r="C22" s="3"/>
    </row>
    <row r="23" spans="1:3" x14ac:dyDescent="0.2">
      <c r="A23" s="2"/>
      <c r="B23" s="15"/>
      <c r="C23" s="3"/>
    </row>
    <row r="24" spans="1:3" ht="16" x14ac:dyDescent="0.2">
      <c r="A24" s="4" t="s">
        <v>2</v>
      </c>
      <c r="B24" s="16" t="s">
        <v>3</v>
      </c>
      <c r="C24" s="5" t="s">
        <v>4</v>
      </c>
    </row>
    <row r="25" spans="1:3" x14ac:dyDescent="0.2">
      <c r="A25" s="6" t="s">
        <v>6</v>
      </c>
      <c r="B25" s="16">
        <v>5310</v>
      </c>
      <c r="C25" s="7">
        <v>2000</v>
      </c>
    </row>
    <row r="26" spans="1:3" x14ac:dyDescent="0.2">
      <c r="A26" s="8"/>
      <c r="B26" s="15"/>
      <c r="C26" s="3"/>
    </row>
    <row r="27" spans="1:3" x14ac:dyDescent="0.2">
      <c r="A27" s="2" t="s">
        <v>14</v>
      </c>
      <c r="B27" s="15"/>
      <c r="C27" s="3"/>
    </row>
    <row r="28" spans="1:3" x14ac:dyDescent="0.2">
      <c r="A28" s="2"/>
      <c r="B28" s="15"/>
      <c r="C28" s="3"/>
    </row>
    <row r="29" spans="1:3" ht="16" x14ac:dyDescent="0.2">
      <c r="A29" s="4" t="s">
        <v>2</v>
      </c>
      <c r="B29" s="16" t="s">
        <v>3</v>
      </c>
      <c r="C29" s="5" t="s">
        <v>4</v>
      </c>
    </row>
    <row r="30" spans="1:3" x14ac:dyDescent="0.2">
      <c r="A30" s="6" t="s">
        <v>15</v>
      </c>
      <c r="B30" s="16">
        <v>5020</v>
      </c>
      <c r="C30" s="7">
        <v>3350.79</v>
      </c>
    </row>
    <row r="31" spans="1:3" x14ac:dyDescent="0.2">
      <c r="A31" s="6" t="s">
        <v>16</v>
      </c>
      <c r="B31" s="16">
        <v>5630</v>
      </c>
      <c r="C31" s="7">
        <v>5000</v>
      </c>
    </row>
    <row r="32" spans="1:3" x14ac:dyDescent="0.2">
      <c r="A32" s="6" t="s">
        <v>17</v>
      </c>
      <c r="B32" s="16">
        <v>5541</v>
      </c>
      <c r="C32" s="7">
        <v>1400.88</v>
      </c>
    </row>
    <row r="33" spans="1:3" x14ac:dyDescent="0.2">
      <c r="A33" s="8"/>
      <c r="B33" s="15"/>
      <c r="C33" s="3"/>
    </row>
    <row r="34" spans="1:3" x14ac:dyDescent="0.2">
      <c r="A34" s="2" t="s">
        <v>18</v>
      </c>
      <c r="B34" s="15"/>
      <c r="C34" s="3"/>
    </row>
    <row r="35" spans="1:3" x14ac:dyDescent="0.2">
      <c r="A35" s="2"/>
      <c r="B35" s="15"/>
      <c r="C35" s="3"/>
    </row>
    <row r="36" spans="1:3" ht="16" x14ac:dyDescent="0.2">
      <c r="A36" s="4" t="s">
        <v>2</v>
      </c>
      <c r="B36" s="16" t="s">
        <v>3</v>
      </c>
      <c r="C36" s="5" t="s">
        <v>4</v>
      </c>
    </row>
    <row r="37" spans="1:3" x14ac:dyDescent="0.2">
      <c r="A37" s="6" t="s">
        <v>19</v>
      </c>
      <c r="B37" s="16">
        <v>1190</v>
      </c>
      <c r="C37" s="7">
        <v>500</v>
      </c>
    </row>
    <row r="38" spans="1:3" ht="32" x14ac:dyDescent="0.2">
      <c r="A38" s="9" t="s">
        <v>20</v>
      </c>
      <c r="B38" s="16">
        <v>1220</v>
      </c>
      <c r="C38" s="7">
        <v>15000</v>
      </c>
    </row>
    <row r="39" spans="1:3" x14ac:dyDescent="0.2">
      <c r="A39" s="6" t="s">
        <v>21</v>
      </c>
      <c r="B39" s="16">
        <v>9020</v>
      </c>
      <c r="C39" s="7">
        <v>1800</v>
      </c>
    </row>
    <row r="40" spans="1:3" x14ac:dyDescent="0.2">
      <c r="A40" s="6" t="s">
        <v>22</v>
      </c>
      <c r="B40" s="16">
        <v>4020</v>
      </c>
      <c r="C40" s="7">
        <v>750</v>
      </c>
    </row>
    <row r="41" spans="1:3" x14ac:dyDescent="0.2">
      <c r="A41" s="6" t="s">
        <v>242</v>
      </c>
      <c r="B41" s="16">
        <v>1170</v>
      </c>
      <c r="C41" s="7">
        <v>400</v>
      </c>
    </row>
    <row r="42" spans="1:3" x14ac:dyDescent="0.2">
      <c r="A42" s="6" t="s">
        <v>23</v>
      </c>
      <c r="B42" s="16">
        <v>6850</v>
      </c>
      <c r="C42" s="7">
        <v>500</v>
      </c>
    </row>
    <row r="43" spans="1:3" x14ac:dyDescent="0.2">
      <c r="A43" s="6" t="s">
        <v>24</v>
      </c>
      <c r="B43" s="16">
        <v>9102</v>
      </c>
      <c r="C43" s="7">
        <v>2500</v>
      </c>
    </row>
    <row r="44" spans="1:3" x14ac:dyDescent="0.2">
      <c r="A44" s="6" t="s">
        <v>25</v>
      </c>
      <c r="B44" s="16">
        <v>9300</v>
      </c>
      <c r="C44" s="7">
        <v>2600</v>
      </c>
    </row>
    <row r="45" spans="1:3" x14ac:dyDescent="0.2">
      <c r="A45" s="6" t="s">
        <v>26</v>
      </c>
      <c r="B45" s="16">
        <v>8041</v>
      </c>
      <c r="C45" s="7">
        <v>500</v>
      </c>
    </row>
    <row r="46" spans="1:3" x14ac:dyDescent="0.2">
      <c r="A46" s="8" t="s">
        <v>41</v>
      </c>
      <c r="B46" s="15"/>
      <c r="C46" s="3"/>
    </row>
    <row r="47" spans="1:3" x14ac:dyDescent="0.2">
      <c r="A47" s="8"/>
      <c r="B47" s="15"/>
      <c r="C47" s="3"/>
    </row>
    <row r="48" spans="1:3" x14ac:dyDescent="0.2">
      <c r="A48" s="2" t="s">
        <v>27</v>
      </c>
      <c r="B48" s="15"/>
      <c r="C48" s="3"/>
    </row>
    <row r="49" spans="1:3" x14ac:dyDescent="0.2">
      <c r="A49" s="2"/>
      <c r="B49" s="15"/>
      <c r="C49" s="3"/>
    </row>
    <row r="50" spans="1:3" ht="16" x14ac:dyDescent="0.2">
      <c r="A50" s="4" t="s">
        <v>2</v>
      </c>
      <c r="B50" s="16" t="s">
        <v>3</v>
      </c>
      <c r="C50" s="5" t="s">
        <v>4</v>
      </c>
    </row>
    <row r="51" spans="1:3" x14ac:dyDescent="0.2">
      <c r="A51" s="6" t="s">
        <v>40</v>
      </c>
      <c r="B51" s="16">
        <v>8020</v>
      </c>
      <c r="C51" s="7">
        <v>1500</v>
      </c>
    </row>
    <row r="52" spans="1:3" x14ac:dyDescent="0.2">
      <c r="A52" s="6" t="s">
        <v>28</v>
      </c>
      <c r="B52" s="16">
        <v>8010</v>
      </c>
      <c r="C52" s="7">
        <v>500</v>
      </c>
    </row>
    <row r="53" spans="1:3" x14ac:dyDescent="0.2">
      <c r="A53" s="8"/>
      <c r="B53" s="15"/>
      <c r="C53" s="3"/>
    </row>
    <row r="54" spans="1:3" x14ac:dyDescent="0.2">
      <c r="A54" s="8"/>
      <c r="B54" s="15"/>
      <c r="C54" s="3"/>
    </row>
    <row r="55" spans="1:3" x14ac:dyDescent="0.2">
      <c r="A55" s="2" t="s">
        <v>29</v>
      </c>
      <c r="B55" s="15"/>
      <c r="C55" s="3"/>
    </row>
    <row r="56" spans="1:3" x14ac:dyDescent="0.2">
      <c r="A56" s="2"/>
      <c r="B56" s="15"/>
      <c r="C56" s="3"/>
    </row>
    <row r="57" spans="1:3" ht="16" x14ac:dyDescent="0.2">
      <c r="A57" s="4" t="s">
        <v>2</v>
      </c>
      <c r="B57" s="16" t="s">
        <v>3</v>
      </c>
      <c r="C57" s="5" t="s">
        <v>4</v>
      </c>
    </row>
    <row r="58" spans="1:3" x14ac:dyDescent="0.2">
      <c r="A58" s="6" t="s">
        <v>30</v>
      </c>
      <c r="B58" s="17">
        <v>10036</v>
      </c>
      <c r="C58" s="7">
        <f>500+1000</f>
        <v>1500</v>
      </c>
    </row>
    <row r="59" spans="1:3" x14ac:dyDescent="0.2">
      <c r="A59" s="6" t="s">
        <v>31</v>
      </c>
      <c r="B59" s="17">
        <v>8966</v>
      </c>
      <c r="C59" s="7">
        <v>4650</v>
      </c>
    </row>
    <row r="60" spans="1:3" x14ac:dyDescent="0.2">
      <c r="A60" s="22" t="s">
        <v>42</v>
      </c>
      <c r="B60" s="20"/>
      <c r="C60" s="21"/>
    </row>
    <row r="61" spans="1:3" x14ac:dyDescent="0.2">
      <c r="A61" s="8"/>
      <c r="B61" s="15"/>
      <c r="C61" s="3"/>
    </row>
    <row r="62" spans="1:3" x14ac:dyDescent="0.2">
      <c r="A62" s="8"/>
      <c r="B62" s="15"/>
      <c r="C62" s="3"/>
    </row>
    <row r="63" spans="1:3" x14ac:dyDescent="0.2">
      <c r="A63" s="2" t="s">
        <v>241</v>
      </c>
      <c r="B63" s="15"/>
      <c r="C63" s="3"/>
    </row>
    <row r="64" spans="1:3" x14ac:dyDescent="0.2">
      <c r="A64" s="8"/>
      <c r="B64" s="15"/>
      <c r="C64" s="3"/>
    </row>
    <row r="65" spans="1:3" ht="16" x14ac:dyDescent="0.2">
      <c r="A65" s="4" t="s">
        <v>2</v>
      </c>
      <c r="B65" s="16" t="s">
        <v>3</v>
      </c>
      <c r="C65" s="5" t="s">
        <v>4</v>
      </c>
    </row>
    <row r="66" spans="1:3" x14ac:dyDescent="0.2">
      <c r="A66" s="6" t="s">
        <v>233</v>
      </c>
      <c r="B66" s="18">
        <v>1110</v>
      </c>
      <c r="C66" s="10">
        <v>500</v>
      </c>
    </row>
    <row r="67" spans="1:3" x14ac:dyDescent="0.2">
      <c r="A67" s="6" t="s">
        <v>234</v>
      </c>
      <c r="B67" s="18">
        <v>6867</v>
      </c>
      <c r="C67" s="10">
        <v>500</v>
      </c>
    </row>
    <row r="68" spans="1:3" x14ac:dyDescent="0.2">
      <c r="A68" s="6" t="s">
        <v>32</v>
      </c>
      <c r="B68" s="18">
        <v>6020</v>
      </c>
      <c r="C68" s="10">
        <v>604.20000000000005</v>
      </c>
    </row>
    <row r="69" spans="1:3" x14ac:dyDescent="0.2">
      <c r="A69" s="6" t="s">
        <v>235</v>
      </c>
      <c r="B69" s="18">
        <v>1020</v>
      </c>
      <c r="C69" s="10">
        <v>500</v>
      </c>
    </row>
    <row r="70" spans="1:3" x14ac:dyDescent="0.2">
      <c r="A70" s="6" t="s">
        <v>236</v>
      </c>
      <c r="B70" s="18">
        <v>2380</v>
      </c>
      <c r="C70" s="10">
        <v>500</v>
      </c>
    </row>
    <row r="71" spans="1:3" x14ac:dyDescent="0.2">
      <c r="A71" s="6" t="s">
        <v>33</v>
      </c>
      <c r="B71" s="18">
        <v>1200</v>
      </c>
      <c r="C71" s="10">
        <v>907.6</v>
      </c>
    </row>
    <row r="72" spans="1:3" x14ac:dyDescent="0.2">
      <c r="A72" s="6" t="s">
        <v>23</v>
      </c>
      <c r="B72" s="18">
        <v>6850</v>
      </c>
      <c r="C72" s="10">
        <v>500</v>
      </c>
    </row>
    <row r="73" spans="1:3" x14ac:dyDescent="0.2">
      <c r="A73" s="6" t="s">
        <v>34</v>
      </c>
      <c r="B73" s="18">
        <v>1120</v>
      </c>
      <c r="C73" s="10">
        <f>580+565+515+355</f>
        <v>2015</v>
      </c>
    </row>
    <row r="74" spans="1:3" x14ac:dyDescent="0.2">
      <c r="A74" s="6" t="s">
        <v>35</v>
      </c>
      <c r="B74" s="16">
        <v>1220</v>
      </c>
      <c r="C74" s="10">
        <v>845</v>
      </c>
    </row>
    <row r="75" spans="1:3" x14ac:dyDescent="0.2">
      <c r="A75" s="6" t="s">
        <v>26</v>
      </c>
      <c r="B75" s="16">
        <v>8041</v>
      </c>
      <c r="C75" s="10">
        <v>750</v>
      </c>
    </row>
    <row r="76" spans="1:3" x14ac:dyDescent="0.2">
      <c r="A76" s="6" t="s">
        <v>36</v>
      </c>
      <c r="B76" s="16">
        <v>1170</v>
      </c>
      <c r="C76" s="10">
        <f>580+250</f>
        <v>830</v>
      </c>
    </row>
    <row r="77" spans="1:3" x14ac:dyDescent="0.2">
      <c r="A77" s="11" t="s">
        <v>37</v>
      </c>
      <c r="B77" s="19">
        <v>1220</v>
      </c>
      <c r="C77" s="12">
        <v>1898.62</v>
      </c>
    </row>
    <row r="78" spans="1:3" x14ac:dyDescent="0.2">
      <c r="A78" s="11" t="s">
        <v>242</v>
      </c>
      <c r="B78" s="16">
        <v>1170</v>
      </c>
      <c r="C78" s="12">
        <v>400</v>
      </c>
    </row>
    <row r="80" spans="1:3" x14ac:dyDescent="0.2">
      <c r="A80" s="39" t="s">
        <v>230</v>
      </c>
    </row>
    <row r="81" spans="1:1" ht="60" x14ac:dyDescent="0.2">
      <c r="A81" s="40" t="s">
        <v>228</v>
      </c>
    </row>
    <row r="83" spans="1:1" ht="51" x14ac:dyDescent="0.2">
      <c r="A83" s="41" t="s">
        <v>229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B8BC6-399C-4584-8473-0CFDA69FD6EA}">
  <dimension ref="A1:B9"/>
  <sheetViews>
    <sheetView workbookViewId="0">
      <selection activeCell="K16" sqref="K16"/>
    </sheetView>
  </sheetViews>
  <sheetFormatPr baseColWidth="10" defaultRowHeight="15" x14ac:dyDescent="0.2"/>
  <cols>
    <col min="1" max="1" width="20.5" customWidth="1"/>
    <col min="2" max="2" width="44.5" customWidth="1"/>
    <col min="3" max="3" width="13.1640625" bestFit="1" customWidth="1"/>
    <col min="5" max="5" width="18.5" bestFit="1" customWidth="1"/>
  </cols>
  <sheetData>
    <row r="1" spans="1:2" ht="18" x14ac:dyDescent="0.2">
      <c r="A1" s="24" t="s">
        <v>43</v>
      </c>
    </row>
    <row r="2" spans="1:2" ht="18" x14ac:dyDescent="0.2">
      <c r="A2" s="24"/>
    </row>
    <row r="3" spans="1:2" x14ac:dyDescent="0.2">
      <c r="A3" s="27" t="s">
        <v>69</v>
      </c>
    </row>
    <row r="4" spans="1:2" x14ac:dyDescent="0.2">
      <c r="A4" s="27" t="s">
        <v>70</v>
      </c>
    </row>
    <row r="6" spans="1:2" x14ac:dyDescent="0.2">
      <c r="A6" t="s">
        <v>239</v>
      </c>
    </row>
    <row r="7" spans="1:2" x14ac:dyDescent="0.2">
      <c r="A7" s="32" t="s">
        <v>71</v>
      </c>
      <c r="B7" t="s">
        <v>240</v>
      </c>
    </row>
    <row r="8" spans="1:2" x14ac:dyDescent="0.2">
      <c r="B8" t="s">
        <v>238</v>
      </c>
    </row>
    <row r="9" spans="1:2" x14ac:dyDescent="0.2">
      <c r="A9" t="s">
        <v>237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C267-157E-4856-98B9-A45376E25904}">
  <dimension ref="A1:A7"/>
  <sheetViews>
    <sheetView workbookViewId="0">
      <selection activeCell="G22" sqref="G22"/>
    </sheetView>
  </sheetViews>
  <sheetFormatPr baseColWidth="10" defaultRowHeight="15" x14ac:dyDescent="0.2"/>
  <sheetData>
    <row r="1" spans="1:1" ht="18" x14ac:dyDescent="0.2">
      <c r="A1" s="24" t="s">
        <v>43</v>
      </c>
    </row>
    <row r="2" spans="1:1" ht="18" x14ac:dyDescent="0.2">
      <c r="A2" s="24"/>
    </row>
    <row r="3" spans="1:1" x14ac:dyDescent="0.2">
      <c r="A3" s="27" t="s">
        <v>64</v>
      </c>
    </row>
    <row r="4" spans="1:1" x14ac:dyDescent="0.2">
      <c r="A4" s="27" t="s">
        <v>63</v>
      </c>
    </row>
    <row r="7" spans="1:1" x14ac:dyDescent="0.2">
      <c r="A7" s="26" t="s">
        <v>46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397D-F09D-4ADA-9F5C-F7C2EF39672C}">
  <dimension ref="A1:A7"/>
  <sheetViews>
    <sheetView workbookViewId="0"/>
  </sheetViews>
  <sheetFormatPr baseColWidth="10" defaultRowHeight="15" x14ac:dyDescent="0.2"/>
  <sheetData>
    <row r="1" spans="1:1" ht="18" x14ac:dyDescent="0.2">
      <c r="A1" s="24" t="s">
        <v>43</v>
      </c>
    </row>
    <row r="2" spans="1:1" ht="18" x14ac:dyDescent="0.2">
      <c r="A2" s="24"/>
    </row>
    <row r="3" spans="1:1" x14ac:dyDescent="0.2">
      <c r="A3" s="27" t="s">
        <v>72</v>
      </c>
    </row>
    <row r="4" spans="1:1" x14ac:dyDescent="0.2">
      <c r="A4" s="27" t="s">
        <v>73</v>
      </c>
    </row>
    <row r="7" spans="1:1" x14ac:dyDescent="0.2">
      <c r="A7" s="26" t="s">
        <v>46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5B9-C4A4-4660-B1E9-A0FDDDF52173}">
  <dimension ref="A1:E164"/>
  <sheetViews>
    <sheetView topLeftCell="A13" workbookViewId="0">
      <selection activeCell="A32" sqref="A32:A89"/>
    </sheetView>
  </sheetViews>
  <sheetFormatPr baseColWidth="10" defaultColWidth="11.5" defaultRowHeight="14" x14ac:dyDescent="0.15"/>
  <cols>
    <col min="1" max="1" width="106" style="26" bestFit="1" customWidth="1"/>
    <col min="2" max="16384" width="11.5" style="26"/>
  </cols>
  <sheetData>
    <row r="1" spans="1:1" ht="18" x14ac:dyDescent="0.2">
      <c r="A1" s="24" t="s">
        <v>43</v>
      </c>
    </row>
    <row r="2" spans="1:1" ht="18" x14ac:dyDescent="0.2">
      <c r="A2" s="24"/>
    </row>
    <row r="3" spans="1:1" x14ac:dyDescent="0.15">
      <c r="A3" s="27" t="s">
        <v>0</v>
      </c>
    </row>
    <row r="5" spans="1:1" x14ac:dyDescent="0.15">
      <c r="A5" s="33" t="s">
        <v>74</v>
      </c>
    </row>
    <row r="7" spans="1:1" x14ac:dyDescent="0.15">
      <c r="A7" s="33" t="s">
        <v>75</v>
      </c>
    </row>
    <row r="8" spans="1:1" x14ac:dyDescent="0.15">
      <c r="A8" s="34" t="s">
        <v>76</v>
      </c>
    </row>
    <row r="9" spans="1:1" x14ac:dyDescent="0.15">
      <c r="A9" s="35" t="s">
        <v>77</v>
      </c>
    </row>
    <row r="10" spans="1:1" x14ac:dyDescent="0.15">
      <c r="A10" s="35" t="s">
        <v>78</v>
      </c>
    </row>
    <row r="11" spans="1:1" x14ac:dyDescent="0.15">
      <c r="A11" s="35" t="s">
        <v>79</v>
      </c>
    </row>
    <row r="12" spans="1:1" x14ac:dyDescent="0.15">
      <c r="A12" s="35" t="s">
        <v>80</v>
      </c>
    </row>
    <row r="13" spans="1:1" x14ac:dyDescent="0.15">
      <c r="A13" s="35" t="s">
        <v>81</v>
      </c>
    </row>
    <row r="14" spans="1:1" x14ac:dyDescent="0.15">
      <c r="A14" s="35" t="s">
        <v>82</v>
      </c>
    </row>
    <row r="15" spans="1:1" x14ac:dyDescent="0.15">
      <c r="A15" s="35" t="s">
        <v>83</v>
      </c>
    </row>
    <row r="16" spans="1:1" x14ac:dyDescent="0.15">
      <c r="A16" s="35" t="s">
        <v>84</v>
      </c>
    </row>
    <row r="17" spans="1:4" x14ac:dyDescent="0.15">
      <c r="A17" s="35" t="s">
        <v>85</v>
      </c>
    </row>
    <row r="18" spans="1:4" x14ac:dyDescent="0.15">
      <c r="A18" s="35" t="s">
        <v>86</v>
      </c>
    </row>
    <row r="19" spans="1:4" x14ac:dyDescent="0.15">
      <c r="A19" s="35" t="s">
        <v>87</v>
      </c>
    </row>
    <row r="20" spans="1:4" x14ac:dyDescent="0.15">
      <c r="A20" s="35" t="s">
        <v>88</v>
      </c>
    </row>
    <row r="21" spans="1:4" x14ac:dyDescent="0.15">
      <c r="A21" s="35" t="s">
        <v>89</v>
      </c>
    </row>
    <row r="22" spans="1:4" x14ac:dyDescent="0.15">
      <c r="A22" s="35" t="s">
        <v>90</v>
      </c>
    </row>
    <row r="23" spans="1:4" x14ac:dyDescent="0.15">
      <c r="A23" s="35" t="s">
        <v>91</v>
      </c>
    </row>
    <row r="24" spans="1:4" x14ac:dyDescent="0.15">
      <c r="A24" s="35" t="s">
        <v>92</v>
      </c>
    </row>
    <row r="25" spans="1:4" x14ac:dyDescent="0.15">
      <c r="A25" s="35" t="s">
        <v>93</v>
      </c>
    </row>
    <row r="26" spans="1:4" x14ac:dyDescent="0.15">
      <c r="A26" s="35" t="s">
        <v>94</v>
      </c>
    </row>
    <row r="27" spans="1:4" x14ac:dyDescent="0.15">
      <c r="A27" s="35" t="s">
        <v>95</v>
      </c>
    </row>
    <row r="28" spans="1:4" x14ac:dyDescent="0.15">
      <c r="A28" s="35" t="s">
        <v>96</v>
      </c>
    </row>
    <row r="29" spans="1:4" x14ac:dyDescent="0.15">
      <c r="A29" s="35" t="s">
        <v>97</v>
      </c>
    </row>
    <row r="30" spans="1:4" x14ac:dyDescent="0.15">
      <c r="A30" s="35" t="s">
        <v>98</v>
      </c>
    </row>
    <row r="31" spans="1:4" x14ac:dyDescent="0.15">
      <c r="A31" s="35" t="s">
        <v>99</v>
      </c>
    </row>
    <row r="32" spans="1:4" s="27" customFormat="1" x14ac:dyDescent="0.15">
      <c r="A32" s="33" t="s">
        <v>100</v>
      </c>
      <c r="D32" s="33"/>
    </row>
    <row r="33" spans="1:1" x14ac:dyDescent="0.15">
      <c r="A33" s="34" t="s">
        <v>101</v>
      </c>
    </row>
    <row r="34" spans="1:1" x14ac:dyDescent="0.15">
      <c r="A34" s="35" t="s">
        <v>102</v>
      </c>
    </row>
    <row r="35" spans="1:1" x14ac:dyDescent="0.15">
      <c r="A35" s="35" t="s">
        <v>103</v>
      </c>
    </row>
    <row r="36" spans="1:1" x14ac:dyDescent="0.15">
      <c r="A36" s="35" t="s">
        <v>104</v>
      </c>
    </row>
    <row r="37" spans="1:1" x14ac:dyDescent="0.15">
      <c r="A37" s="35" t="s">
        <v>105</v>
      </c>
    </row>
    <row r="38" spans="1:1" x14ac:dyDescent="0.15">
      <c r="A38" s="35" t="s">
        <v>106</v>
      </c>
    </row>
    <row r="39" spans="1:1" x14ac:dyDescent="0.15">
      <c r="A39" s="35" t="s">
        <v>107</v>
      </c>
    </row>
    <row r="40" spans="1:1" x14ac:dyDescent="0.15">
      <c r="A40" s="35" t="s">
        <v>108</v>
      </c>
    </row>
    <row r="41" spans="1:1" x14ac:dyDescent="0.15">
      <c r="A41" s="35" t="s">
        <v>109</v>
      </c>
    </row>
    <row r="42" spans="1:1" x14ac:dyDescent="0.15">
      <c r="A42" s="35" t="s">
        <v>110</v>
      </c>
    </row>
    <row r="43" spans="1:1" x14ac:dyDescent="0.15">
      <c r="A43" s="35" t="s">
        <v>111</v>
      </c>
    </row>
    <row r="44" spans="1:1" x14ac:dyDescent="0.15">
      <c r="A44" s="35" t="s">
        <v>112</v>
      </c>
    </row>
    <row r="45" spans="1:1" x14ac:dyDescent="0.15">
      <c r="A45" s="35" t="s">
        <v>113</v>
      </c>
    </row>
    <row r="46" spans="1:1" x14ac:dyDescent="0.15">
      <c r="A46" s="35" t="s">
        <v>114</v>
      </c>
    </row>
    <row r="47" spans="1:1" x14ac:dyDescent="0.15">
      <c r="A47" s="35" t="s">
        <v>115</v>
      </c>
    </row>
    <row r="48" spans="1:1" x14ac:dyDescent="0.15">
      <c r="A48" s="35" t="s">
        <v>116</v>
      </c>
    </row>
    <row r="49" spans="1:1" x14ac:dyDescent="0.15">
      <c r="A49" s="35" t="s">
        <v>117</v>
      </c>
    </row>
    <row r="50" spans="1:1" x14ac:dyDescent="0.15">
      <c r="A50" s="35" t="s">
        <v>118</v>
      </c>
    </row>
    <row r="51" spans="1:1" x14ac:dyDescent="0.15">
      <c r="A51" s="35" t="s">
        <v>119</v>
      </c>
    </row>
    <row r="52" spans="1:1" x14ac:dyDescent="0.15">
      <c r="A52" s="35" t="s">
        <v>120</v>
      </c>
    </row>
    <row r="53" spans="1:1" x14ac:dyDescent="0.15">
      <c r="A53" s="35" t="s">
        <v>121</v>
      </c>
    </row>
    <row r="54" spans="1:1" x14ac:dyDescent="0.15">
      <c r="A54" s="35" t="s">
        <v>122</v>
      </c>
    </row>
    <row r="55" spans="1:1" x14ac:dyDescent="0.15">
      <c r="A55" s="35" t="s">
        <v>123</v>
      </c>
    </row>
    <row r="56" spans="1:1" x14ac:dyDescent="0.15">
      <c r="A56" s="35" t="s">
        <v>124</v>
      </c>
    </row>
    <row r="57" spans="1:1" x14ac:dyDescent="0.15">
      <c r="A57" s="35" t="s">
        <v>125</v>
      </c>
    </row>
    <row r="58" spans="1:1" x14ac:dyDescent="0.15">
      <c r="A58" s="35" t="s">
        <v>126</v>
      </c>
    </row>
    <row r="59" spans="1:1" x14ac:dyDescent="0.15">
      <c r="A59" s="35" t="s">
        <v>127</v>
      </c>
    </row>
    <row r="60" spans="1:1" x14ac:dyDescent="0.15">
      <c r="A60" s="35" t="s">
        <v>128</v>
      </c>
    </row>
    <row r="61" spans="1:1" x14ac:dyDescent="0.15">
      <c r="A61" s="35" t="s">
        <v>129</v>
      </c>
    </row>
    <row r="62" spans="1:1" x14ac:dyDescent="0.15">
      <c r="A62" s="35" t="s">
        <v>130</v>
      </c>
    </row>
    <row r="63" spans="1:1" x14ac:dyDescent="0.15">
      <c r="A63" s="35" t="s">
        <v>131</v>
      </c>
    </row>
    <row r="64" spans="1:1" x14ac:dyDescent="0.15">
      <c r="A64" s="35" t="s">
        <v>132</v>
      </c>
    </row>
    <row r="65" spans="1:1" x14ac:dyDescent="0.15">
      <c r="A65" s="35" t="s">
        <v>133</v>
      </c>
    </row>
    <row r="66" spans="1:1" x14ac:dyDescent="0.15">
      <c r="A66" s="35" t="s">
        <v>134</v>
      </c>
    </row>
    <row r="67" spans="1:1" x14ac:dyDescent="0.15">
      <c r="A67" s="35" t="s">
        <v>135</v>
      </c>
    </row>
    <row r="68" spans="1:1" x14ac:dyDescent="0.15">
      <c r="A68" s="35" t="s">
        <v>136</v>
      </c>
    </row>
    <row r="69" spans="1:1" x14ac:dyDescent="0.15">
      <c r="A69" s="35" t="s">
        <v>137</v>
      </c>
    </row>
    <row r="70" spans="1:1" x14ac:dyDescent="0.15">
      <c r="A70" s="35" t="s">
        <v>138</v>
      </c>
    </row>
    <row r="71" spans="1:1" x14ac:dyDescent="0.15">
      <c r="A71" s="35" t="s">
        <v>139</v>
      </c>
    </row>
    <row r="72" spans="1:1" x14ac:dyDescent="0.15">
      <c r="A72" s="35" t="s">
        <v>140</v>
      </c>
    </row>
    <row r="73" spans="1:1" x14ac:dyDescent="0.15">
      <c r="A73" s="35" t="s">
        <v>141</v>
      </c>
    </row>
    <row r="74" spans="1:1" x14ac:dyDescent="0.15">
      <c r="A74" s="35" t="s">
        <v>142</v>
      </c>
    </row>
    <row r="75" spans="1:1" x14ac:dyDescent="0.15">
      <c r="A75" s="35" t="s">
        <v>143</v>
      </c>
    </row>
    <row r="76" spans="1:1" x14ac:dyDescent="0.15">
      <c r="A76" s="35" t="s">
        <v>144</v>
      </c>
    </row>
    <row r="77" spans="1:1" x14ac:dyDescent="0.15">
      <c r="A77" s="35" t="s">
        <v>145</v>
      </c>
    </row>
    <row r="78" spans="1:1" x14ac:dyDescent="0.15">
      <c r="A78" s="35" t="s">
        <v>146</v>
      </c>
    </row>
    <row r="79" spans="1:1" x14ac:dyDescent="0.15">
      <c r="A79" s="35" t="s">
        <v>147</v>
      </c>
    </row>
    <row r="80" spans="1:1" x14ac:dyDescent="0.15">
      <c r="A80" s="35" t="s">
        <v>148</v>
      </c>
    </row>
    <row r="81" spans="1:4" x14ac:dyDescent="0.15">
      <c r="A81" s="35" t="s">
        <v>149</v>
      </c>
    </row>
    <row r="82" spans="1:4" x14ac:dyDescent="0.15">
      <c r="A82" s="35" t="s">
        <v>150</v>
      </c>
    </row>
    <row r="83" spans="1:4" x14ac:dyDescent="0.15">
      <c r="A83" s="35" t="s">
        <v>151</v>
      </c>
    </row>
    <row r="84" spans="1:4" x14ac:dyDescent="0.15">
      <c r="A84" s="35" t="s">
        <v>152</v>
      </c>
    </row>
    <row r="85" spans="1:4" x14ac:dyDescent="0.15">
      <c r="A85" s="35" t="s">
        <v>153</v>
      </c>
    </row>
    <row r="86" spans="1:4" x14ac:dyDescent="0.15">
      <c r="A86" s="35" t="s">
        <v>154</v>
      </c>
    </row>
    <row r="87" spans="1:4" x14ac:dyDescent="0.15">
      <c r="A87" s="35" t="s">
        <v>155</v>
      </c>
    </row>
    <row r="88" spans="1:4" x14ac:dyDescent="0.15">
      <c r="A88" s="35" t="s">
        <v>156</v>
      </c>
    </row>
    <row r="89" spans="1:4" x14ac:dyDescent="0.15">
      <c r="A89" s="35" t="s">
        <v>157</v>
      </c>
    </row>
    <row r="90" spans="1:4" s="27" customFormat="1" x14ac:dyDescent="0.15">
      <c r="A90" s="33" t="s">
        <v>158</v>
      </c>
      <c r="D90" s="33"/>
    </row>
    <row r="91" spans="1:4" x14ac:dyDescent="0.15">
      <c r="A91" s="34" t="s">
        <v>101</v>
      </c>
    </row>
    <row r="92" spans="1:4" x14ac:dyDescent="0.15">
      <c r="A92" s="35" t="s">
        <v>159</v>
      </c>
    </row>
    <row r="93" spans="1:4" x14ac:dyDescent="0.15">
      <c r="A93" s="35" t="s">
        <v>160</v>
      </c>
    </row>
    <row r="94" spans="1:4" x14ac:dyDescent="0.15">
      <c r="A94" s="35" t="s">
        <v>161</v>
      </c>
    </row>
    <row r="95" spans="1:4" x14ac:dyDescent="0.15">
      <c r="A95" s="35" t="s">
        <v>162</v>
      </c>
    </row>
    <row r="96" spans="1:4" x14ac:dyDescent="0.15">
      <c r="A96" s="35" t="s">
        <v>163</v>
      </c>
    </row>
    <row r="97" spans="1:5" x14ac:dyDescent="0.15">
      <c r="A97" s="35" t="s">
        <v>164</v>
      </c>
    </row>
    <row r="98" spans="1:5" x14ac:dyDescent="0.15">
      <c r="A98" s="35" t="s">
        <v>165</v>
      </c>
    </row>
    <row r="99" spans="1:5" x14ac:dyDescent="0.15">
      <c r="A99" s="35" t="s">
        <v>166</v>
      </c>
    </row>
    <row r="100" spans="1:5" x14ac:dyDescent="0.15">
      <c r="A100" s="35" t="s">
        <v>167</v>
      </c>
    </row>
    <row r="101" spans="1:5" x14ac:dyDescent="0.15">
      <c r="A101" s="35" t="s">
        <v>168</v>
      </c>
    </row>
    <row r="102" spans="1:5" x14ac:dyDescent="0.15">
      <c r="A102" s="35" t="s">
        <v>169</v>
      </c>
    </row>
    <row r="103" spans="1:5" x14ac:dyDescent="0.15">
      <c r="A103" s="35" t="s">
        <v>170</v>
      </c>
    </row>
    <row r="104" spans="1:5" x14ac:dyDescent="0.15">
      <c r="A104" s="35" t="s">
        <v>171</v>
      </c>
    </row>
    <row r="105" spans="1:5" x14ac:dyDescent="0.15">
      <c r="A105" s="35" t="s">
        <v>172</v>
      </c>
    </row>
    <row r="106" spans="1:5" x14ac:dyDescent="0.15">
      <c r="A106" s="35" t="s">
        <v>173</v>
      </c>
    </row>
    <row r="107" spans="1:5" x14ac:dyDescent="0.15">
      <c r="A107" s="35" t="s">
        <v>174</v>
      </c>
    </row>
    <row r="108" spans="1:5" x14ac:dyDescent="0.15">
      <c r="A108" s="35" t="s">
        <v>175</v>
      </c>
    </row>
    <row r="109" spans="1:5" x14ac:dyDescent="0.15">
      <c r="A109" s="35" t="s">
        <v>176</v>
      </c>
    </row>
    <row r="110" spans="1:5" x14ac:dyDescent="0.15">
      <c r="A110" s="35" t="s">
        <v>177</v>
      </c>
    </row>
    <row r="111" spans="1:5" x14ac:dyDescent="0.15">
      <c r="A111" s="35" t="s">
        <v>178</v>
      </c>
    </row>
    <row r="112" spans="1:5" s="27" customFormat="1" x14ac:dyDescent="0.15">
      <c r="A112" s="33" t="s">
        <v>179</v>
      </c>
      <c r="E112" s="33"/>
    </row>
    <row r="113" spans="1:5" x14ac:dyDescent="0.15">
      <c r="A113" s="34" t="s">
        <v>101</v>
      </c>
    </row>
    <row r="114" spans="1:5" x14ac:dyDescent="0.15">
      <c r="A114" s="35" t="s">
        <v>180</v>
      </c>
    </row>
    <row r="115" spans="1:5" x14ac:dyDescent="0.15">
      <c r="A115" s="35" t="s">
        <v>181</v>
      </c>
    </row>
    <row r="116" spans="1:5" x14ac:dyDescent="0.15">
      <c r="A116" s="35" t="s">
        <v>182</v>
      </c>
    </row>
    <row r="117" spans="1:5" x14ac:dyDescent="0.15">
      <c r="A117" s="35" t="s">
        <v>183</v>
      </c>
    </row>
    <row r="118" spans="1:5" s="27" customFormat="1" x14ac:dyDescent="0.15">
      <c r="A118" s="33" t="s">
        <v>184</v>
      </c>
      <c r="E118" s="33"/>
    </row>
    <row r="119" spans="1:5" x14ac:dyDescent="0.15">
      <c r="A119" s="34" t="s">
        <v>101</v>
      </c>
    </row>
    <row r="120" spans="1:5" x14ac:dyDescent="0.15">
      <c r="A120" s="35" t="s">
        <v>185</v>
      </c>
    </row>
    <row r="121" spans="1:5" x14ac:dyDescent="0.15">
      <c r="A121" s="35" t="s">
        <v>186</v>
      </c>
    </row>
    <row r="122" spans="1:5" x14ac:dyDescent="0.15">
      <c r="A122" s="35" t="s">
        <v>187</v>
      </c>
    </row>
    <row r="123" spans="1:5" x14ac:dyDescent="0.15">
      <c r="A123" s="35" t="s">
        <v>188</v>
      </c>
    </row>
    <row r="124" spans="1:5" x14ac:dyDescent="0.15">
      <c r="A124" s="35" t="s">
        <v>189</v>
      </c>
    </row>
    <row r="125" spans="1:5" x14ac:dyDescent="0.15">
      <c r="A125" s="35" t="s">
        <v>190</v>
      </c>
    </row>
    <row r="126" spans="1:5" x14ac:dyDescent="0.15">
      <c r="A126" s="35" t="s">
        <v>191</v>
      </c>
    </row>
    <row r="127" spans="1:5" x14ac:dyDescent="0.15">
      <c r="A127" s="35" t="s">
        <v>192</v>
      </c>
    </row>
    <row r="128" spans="1:5" x14ac:dyDescent="0.15">
      <c r="A128" s="35" t="s">
        <v>193</v>
      </c>
    </row>
    <row r="129" spans="1:5" x14ac:dyDescent="0.15">
      <c r="A129" s="35" t="s">
        <v>194</v>
      </c>
    </row>
    <row r="130" spans="1:5" s="27" customFormat="1" x14ac:dyDescent="0.15">
      <c r="A130" s="33" t="s">
        <v>195</v>
      </c>
      <c r="E130" s="33"/>
    </row>
    <row r="131" spans="1:5" x14ac:dyDescent="0.15">
      <c r="A131" s="34" t="s">
        <v>101</v>
      </c>
    </row>
    <row r="132" spans="1:5" x14ac:dyDescent="0.15">
      <c r="A132" s="35" t="s">
        <v>196</v>
      </c>
    </row>
    <row r="133" spans="1:5" x14ac:dyDescent="0.15">
      <c r="A133" s="35" t="s">
        <v>197</v>
      </c>
    </row>
    <row r="134" spans="1:5" x14ac:dyDescent="0.15">
      <c r="A134" s="35" t="s">
        <v>198</v>
      </c>
    </row>
    <row r="135" spans="1:5" x14ac:dyDescent="0.15">
      <c r="A135" s="35" t="s">
        <v>199</v>
      </c>
    </row>
    <row r="136" spans="1:5" x14ac:dyDescent="0.15">
      <c r="A136" s="35" t="s">
        <v>200</v>
      </c>
    </row>
    <row r="137" spans="1:5" x14ac:dyDescent="0.15">
      <c r="A137" s="35" t="s">
        <v>201</v>
      </c>
    </row>
    <row r="138" spans="1:5" x14ac:dyDescent="0.15">
      <c r="A138" s="35" t="s">
        <v>202</v>
      </c>
    </row>
    <row r="139" spans="1:5" x14ac:dyDescent="0.15">
      <c r="A139" s="35" t="s">
        <v>203</v>
      </c>
    </row>
    <row r="140" spans="1:5" x14ac:dyDescent="0.15">
      <c r="A140" s="35" t="s">
        <v>204</v>
      </c>
    </row>
    <row r="141" spans="1:5" x14ac:dyDescent="0.15">
      <c r="A141" s="35" t="s">
        <v>205</v>
      </c>
    </row>
    <row r="142" spans="1:5" x14ac:dyDescent="0.15">
      <c r="A142" s="35" t="s">
        <v>206</v>
      </c>
    </row>
    <row r="143" spans="1:5" s="27" customFormat="1" x14ac:dyDescent="0.15">
      <c r="A143" s="33" t="s">
        <v>207</v>
      </c>
      <c r="E143" s="33"/>
    </row>
    <row r="144" spans="1:5" x14ac:dyDescent="0.15">
      <c r="A144" s="34" t="s">
        <v>101</v>
      </c>
    </row>
    <row r="145" spans="1:5" x14ac:dyDescent="0.15">
      <c r="A145" s="35" t="s">
        <v>208</v>
      </c>
    </row>
    <row r="146" spans="1:5" x14ac:dyDescent="0.15">
      <c r="A146" s="35" t="s">
        <v>209</v>
      </c>
    </row>
    <row r="147" spans="1:5" s="27" customFormat="1" x14ac:dyDescent="0.15">
      <c r="A147" s="33" t="s">
        <v>210</v>
      </c>
      <c r="E147" s="33"/>
    </row>
    <row r="148" spans="1:5" x14ac:dyDescent="0.15">
      <c r="A148" s="34" t="s">
        <v>101</v>
      </c>
    </row>
    <row r="149" spans="1:5" x14ac:dyDescent="0.15">
      <c r="A149" s="35" t="s">
        <v>211</v>
      </c>
    </row>
    <row r="150" spans="1:5" x14ac:dyDescent="0.15">
      <c r="A150" s="35" t="s">
        <v>212</v>
      </c>
    </row>
    <row r="151" spans="1:5" x14ac:dyDescent="0.15">
      <c r="A151" s="35" t="s">
        <v>213</v>
      </c>
    </row>
    <row r="152" spans="1:5" x14ac:dyDescent="0.15">
      <c r="A152" s="35" t="s">
        <v>214</v>
      </c>
    </row>
    <row r="153" spans="1:5" x14ac:dyDescent="0.15">
      <c r="A153" s="35" t="s">
        <v>215</v>
      </c>
    </row>
    <row r="154" spans="1:5" x14ac:dyDescent="0.15">
      <c r="A154" s="35" t="s">
        <v>216</v>
      </c>
    </row>
    <row r="155" spans="1:5" x14ac:dyDescent="0.15">
      <c r="A155" s="35" t="s">
        <v>217</v>
      </c>
    </row>
    <row r="156" spans="1:5" x14ac:dyDescent="0.15">
      <c r="A156" s="35" t="s">
        <v>218</v>
      </c>
    </row>
    <row r="157" spans="1:5" x14ac:dyDescent="0.15">
      <c r="A157" s="35" t="s">
        <v>219</v>
      </c>
    </row>
    <row r="158" spans="1:5" x14ac:dyDescent="0.15">
      <c r="A158" s="35" t="s">
        <v>220</v>
      </c>
    </row>
    <row r="159" spans="1:5" x14ac:dyDescent="0.15">
      <c r="A159" s="35" t="s">
        <v>221</v>
      </c>
    </row>
    <row r="160" spans="1:5" x14ac:dyDescent="0.15">
      <c r="A160" s="35" t="s">
        <v>222</v>
      </c>
    </row>
    <row r="161" spans="1:4" s="27" customFormat="1" x14ac:dyDescent="0.15">
      <c r="A161" s="33" t="s">
        <v>223</v>
      </c>
      <c r="D161" s="33"/>
    </row>
    <row r="162" spans="1:4" x14ac:dyDescent="0.15">
      <c r="A162" s="34" t="s">
        <v>224</v>
      </c>
    </row>
    <row r="163" spans="1:4" x14ac:dyDescent="0.15">
      <c r="A163" s="35" t="s">
        <v>225</v>
      </c>
    </row>
    <row r="164" spans="1:4" x14ac:dyDescent="0.15">
      <c r="A164" s="35" t="s">
        <v>226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</vt:i4>
      </vt:variant>
    </vt:vector>
  </HeadingPairs>
  <TitlesOfParts>
    <vt:vector size="14" baseType="lpstr">
      <vt:lpstr>Immobilienvermögen</vt:lpstr>
      <vt:lpstr>Verbindlichkeiten</vt:lpstr>
      <vt:lpstr>Mitgliedsbeiträge</vt:lpstr>
      <vt:lpstr>Erträge nahestehende Org_Persko</vt:lpstr>
      <vt:lpstr>Spenden</vt:lpstr>
      <vt:lpstr>Nahestehende Org_Pe</vt:lpstr>
      <vt:lpstr>Beteiligungen</vt:lpstr>
      <vt:lpstr>Sponsoring_Inserate</vt:lpstr>
      <vt:lpstr>Territoriale Gliederung</vt:lpstr>
      <vt:lpstr>nicht-territoriale G</vt:lpstr>
      <vt:lpstr>'Territoriale Gliederung'!_Hlk134790550</vt:lpstr>
      <vt:lpstr>'Territoriale Gliederung'!_Hlk134790593</vt:lpstr>
      <vt:lpstr>'Territoriale Gliederung'!_Hlk134790694</vt:lpstr>
      <vt:lpstr>'Territoriale Gliederung'!_Hlk134790734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Kollermann</dc:creator>
  <cp:lastModifiedBy>Ennser Margit</cp:lastModifiedBy>
  <dcterms:created xsi:type="dcterms:W3CDTF">2025-02-04T11:06:23Z</dcterms:created>
  <dcterms:modified xsi:type="dcterms:W3CDTF">2025-04-10T06:40:29Z</dcterms:modified>
</cp:coreProperties>
</file>