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enutzerHD/Users/rosenbichler/.ezuno/CheckOut/"/>
    </mc:Choice>
  </mc:AlternateContent>
  <xr:revisionPtr revIDLastSave="0" documentId="13_ncr:1_{2487B268-B30A-0641-81E0-65F824D477BD}" xr6:coauthVersionLast="47" xr6:coauthVersionMax="47" xr10:uidLastSave="{00000000-0000-0000-0000-000000000000}"/>
  <bookViews>
    <workbookView xWindow="7500" yWindow="2500" windowWidth="28240" windowHeight="17240" xr2:uid="{1D1F7B0F-A001-7345-B922-084161BEC2E6}"/>
  </bookViews>
  <sheets>
    <sheet name="Meldungen 2021" sheetId="8" r:id="rId1"/>
  </sheets>
  <definedNames>
    <definedName name="_xlnm._FilterDatabase" localSheetId="0" hidden="1">'Meldungen 2021'!$A$2:$BO$389</definedName>
    <definedName name="MATRIX" localSheetId="0">'Meldungen 2021'!$A$2:$BO$389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6" i="8" l="1"/>
  <c r="B323" i="8"/>
  <c r="B340" i="8"/>
  <c r="B157" i="8"/>
  <c r="B354" i="8"/>
  <c r="B266" i="8"/>
  <c r="B292" i="8"/>
  <c r="B277" i="8"/>
  <c r="B344" i="8"/>
  <c r="B331" i="8"/>
  <c r="B357" i="8"/>
  <c r="B330" i="8"/>
  <c r="B281" i="8"/>
  <c r="B5" i="8"/>
  <c r="B348" i="8"/>
  <c r="B383" i="8"/>
  <c r="B34" i="8"/>
  <c r="B362" i="8"/>
  <c r="B38" i="8"/>
  <c r="B359" i="8"/>
  <c r="B373" i="8"/>
  <c r="B342" i="8"/>
  <c r="B337" i="8"/>
  <c r="B176" i="8"/>
  <c r="B142" i="8"/>
  <c r="B76" i="8"/>
  <c r="B280" i="8"/>
  <c r="B96" i="8"/>
  <c r="B339" i="8"/>
  <c r="B334" i="8"/>
  <c r="B353" i="8"/>
  <c r="B144" i="8"/>
  <c r="B367" i="8"/>
  <c r="B141" i="8"/>
  <c r="B80" i="8"/>
  <c r="B332" i="8"/>
  <c r="B345" i="8"/>
  <c r="B378" i="8"/>
  <c r="B333" i="8"/>
  <c r="B270" i="8"/>
  <c r="B269" i="8"/>
  <c r="B268" i="8"/>
  <c r="B341" i="8"/>
  <c r="B360" i="8"/>
  <c r="B111" i="8"/>
  <c r="B246" i="8"/>
  <c r="B327" i="8"/>
  <c r="B352" i="8"/>
  <c r="B27" i="8"/>
  <c r="B275" i="8"/>
  <c r="B265" i="8"/>
  <c r="B41" i="8"/>
  <c r="B40" i="8"/>
  <c r="B39" i="8"/>
  <c r="B28" i="8"/>
  <c r="B26" i="8"/>
  <c r="B143" i="8"/>
  <c r="B284" i="8"/>
  <c r="B97" i="8"/>
  <c r="B261" i="8"/>
  <c r="B133" i="8"/>
  <c r="B253" i="8"/>
  <c r="B329" i="8"/>
  <c r="B222" i="8"/>
  <c r="B296" i="8"/>
  <c r="B232" i="8"/>
  <c r="B285" i="8"/>
  <c r="B105" i="8"/>
  <c r="B279" i="8"/>
  <c r="B29" i="8"/>
  <c r="B192" i="8"/>
  <c r="B363" i="8"/>
  <c r="B347" i="8"/>
  <c r="B263" i="8"/>
  <c r="B68" i="8"/>
  <c r="B243" i="8"/>
  <c r="B273" i="8"/>
  <c r="B298" i="8"/>
  <c r="B74" i="8"/>
  <c r="B297" i="8"/>
  <c r="B140" i="8"/>
  <c r="B369" i="8"/>
  <c r="B380" i="8"/>
  <c r="B322" i="8"/>
  <c r="B382" i="8"/>
  <c r="B377" i="8"/>
  <c r="B370" i="8"/>
  <c r="B335" i="8"/>
  <c r="B325" i="8"/>
  <c r="B122" i="8"/>
  <c r="B95" i="8"/>
  <c r="B25" i="8"/>
  <c r="B204" i="8"/>
  <c r="B264" i="8"/>
  <c r="B18" i="8"/>
  <c r="B314" i="8"/>
  <c r="B106" i="8"/>
  <c r="B9" i="8"/>
  <c r="B386" i="8"/>
  <c r="B374" i="8"/>
  <c r="B42" i="8"/>
  <c r="B22" i="8"/>
  <c r="B65" i="8"/>
  <c r="B252" i="8"/>
  <c r="B132" i="8"/>
  <c r="B324" i="8"/>
  <c r="B310" i="8"/>
  <c r="B36" i="8"/>
  <c r="B31" i="8"/>
  <c r="B231" i="8"/>
  <c r="B109" i="8"/>
  <c r="B20" i="8"/>
  <c r="B130" i="8"/>
  <c r="B305" i="8"/>
  <c r="B289" i="8"/>
  <c r="B83" i="8"/>
  <c r="B321" i="8"/>
  <c r="B35" i="8"/>
  <c r="B239" i="8"/>
  <c r="B326" i="8"/>
  <c r="B364" i="8"/>
  <c r="B220" i="8"/>
  <c r="B104" i="8"/>
  <c r="B139" i="8"/>
  <c r="B208" i="8"/>
  <c r="B180" i="8"/>
  <c r="B84" i="8"/>
  <c r="B221" i="8"/>
  <c r="B199" i="8"/>
  <c r="B172" i="8"/>
  <c r="B385" i="8"/>
  <c r="B306" i="8"/>
  <c r="B30" i="8"/>
  <c r="B71" i="8"/>
  <c r="B343" i="8"/>
  <c r="B37" i="8"/>
  <c r="B187" i="8"/>
  <c r="B124" i="8"/>
  <c r="B238" i="8"/>
  <c r="B32" i="8"/>
  <c r="B155" i="8"/>
  <c r="B389" i="8"/>
  <c r="B33" i="8"/>
  <c r="B73" i="8"/>
  <c r="B52" i="8"/>
  <c r="B201" i="8"/>
  <c r="B303" i="8"/>
  <c r="B153" i="8"/>
  <c r="B291" i="8"/>
  <c r="B11" i="8"/>
  <c r="B282" i="8"/>
  <c r="B205" i="8"/>
  <c r="B355" i="8"/>
  <c r="B248" i="8"/>
  <c r="B88" i="8"/>
  <c r="B99" i="8"/>
  <c r="B135" i="8"/>
  <c r="B102" i="8"/>
  <c r="B267" i="8"/>
  <c r="B276" i="8"/>
  <c r="B55" i="8"/>
  <c r="B166" i="8"/>
  <c r="B223" i="8"/>
  <c r="B174" i="8"/>
  <c r="B131" i="8"/>
  <c r="B287" i="8"/>
  <c r="B119" i="8"/>
  <c r="B162" i="8"/>
  <c r="B86" i="8"/>
  <c r="B319" i="8"/>
  <c r="B61" i="8"/>
  <c r="B184" i="8"/>
  <c r="B229" i="8"/>
  <c r="B43" i="8"/>
  <c r="B94" i="8"/>
  <c r="B293" i="8"/>
  <c r="B234" i="8"/>
  <c r="B168" i="8"/>
  <c r="B125" i="8"/>
  <c r="B290" i="8"/>
  <c r="B23" i="8"/>
  <c r="B313" i="8"/>
  <c r="B14" i="8"/>
  <c r="B375" i="8"/>
  <c r="B301" i="8"/>
  <c r="B338" i="8"/>
  <c r="B211" i="8"/>
  <c r="B75" i="8"/>
  <c r="B101" i="8"/>
  <c r="B57" i="8"/>
  <c r="B24" i="8"/>
  <c r="B302" i="8"/>
  <c r="B288" i="8"/>
  <c r="B64" i="8"/>
  <c r="B286" i="8"/>
  <c r="B384" i="8"/>
  <c r="B349" i="8"/>
  <c r="B92" i="8"/>
  <c r="B121" i="8"/>
  <c r="B145" i="8"/>
  <c r="B161" i="8"/>
  <c r="B358" i="8"/>
  <c r="B62" i="8"/>
  <c r="B165" i="8"/>
  <c r="B227" i="8"/>
  <c r="B89" i="8"/>
  <c r="B365" i="8"/>
  <c r="B188" i="8"/>
  <c r="B182" i="8"/>
  <c r="B213" i="8"/>
  <c r="B154" i="8"/>
  <c r="B147" i="8"/>
  <c r="B226" i="8"/>
  <c r="B245" i="8"/>
  <c r="B200" i="8"/>
  <c r="B312" i="8"/>
  <c r="B244" i="8"/>
  <c r="B77" i="8"/>
  <c r="B381" i="8"/>
  <c r="B108" i="8"/>
  <c r="B186" i="8"/>
  <c r="B21" i="8"/>
  <c r="B171" i="8"/>
  <c r="B72" i="8"/>
  <c r="B82" i="8"/>
  <c r="B304" i="8"/>
  <c r="B371" i="8"/>
  <c r="B134" i="8"/>
  <c r="B361" i="8"/>
  <c r="B175" i="8"/>
  <c r="B185" i="8"/>
  <c r="B159" i="8"/>
  <c r="B116" i="8"/>
  <c r="B78" i="8"/>
  <c r="B148" i="8"/>
  <c r="B350" i="8"/>
  <c r="B123" i="8"/>
  <c r="B156" i="8"/>
  <c r="B173" i="8"/>
  <c r="B274" i="8"/>
  <c r="B79" i="8"/>
  <c r="B178" i="8"/>
  <c r="B247" i="8"/>
  <c r="B48" i="8"/>
  <c r="B215" i="8"/>
  <c r="B351" i="8"/>
  <c r="B70" i="8"/>
  <c r="B63" i="8"/>
  <c r="B66" i="8"/>
  <c r="B218" i="8"/>
  <c r="B242" i="8"/>
  <c r="B56" i="8"/>
  <c r="B158" i="8"/>
  <c r="B283" i="8"/>
  <c r="B93" i="8"/>
  <c r="B46" i="8"/>
  <c r="B146" i="8"/>
  <c r="B379" i="8"/>
  <c r="B368" i="8"/>
  <c r="B117" i="8"/>
  <c r="B163" i="8"/>
  <c r="B299" i="8"/>
  <c r="B112" i="8"/>
  <c r="B169" i="8"/>
  <c r="B81" i="8"/>
  <c r="B16" i="8"/>
  <c r="B278" i="8"/>
  <c r="B217" i="8"/>
  <c r="B138" i="8"/>
  <c r="B19" i="8"/>
  <c r="B366" i="8"/>
  <c r="B177" i="8"/>
  <c r="B207" i="8"/>
  <c r="B203" i="8"/>
  <c r="B164" i="8"/>
  <c r="B129" i="8"/>
  <c r="B193" i="8"/>
  <c r="B372" i="8"/>
  <c r="B149" i="8"/>
  <c r="B346" i="8"/>
  <c r="B87" i="8"/>
  <c r="B230" i="8"/>
  <c r="B315" i="8"/>
  <c r="B328" i="8"/>
  <c r="B181" i="8"/>
  <c r="B320" i="8"/>
  <c r="B236" i="8"/>
  <c r="B170" i="8"/>
  <c r="B194" i="8"/>
  <c r="B356" i="8"/>
  <c r="B195" i="8"/>
  <c r="B237" i="8"/>
  <c r="B216" i="8"/>
  <c r="B100" i="8"/>
  <c r="B151" i="8"/>
  <c r="B91" i="8"/>
  <c r="B150" i="8"/>
  <c r="B235" i="8"/>
  <c r="B113" i="8"/>
  <c r="B47" i="8"/>
  <c r="B7" i="8"/>
  <c r="B115" i="8"/>
  <c r="B388" i="8"/>
  <c r="B210" i="8"/>
  <c r="B311" i="8"/>
  <c r="B240" i="8"/>
  <c r="B167" i="8"/>
  <c r="B202" i="8"/>
  <c r="B59" i="8"/>
  <c r="B136" i="8"/>
  <c r="B107" i="8"/>
  <c r="B214" i="8"/>
  <c r="B179" i="8"/>
  <c r="B90" i="8"/>
  <c r="B309" i="8"/>
  <c r="B15" i="8"/>
  <c r="B219" i="8"/>
  <c r="B120" i="8"/>
  <c r="B233" i="8"/>
  <c r="B197" i="8"/>
  <c r="B17" i="8"/>
  <c r="B53" i="8"/>
  <c r="B50" i="8"/>
  <c r="B12" i="8"/>
  <c r="B49" i="8"/>
  <c r="B251" i="8"/>
  <c r="B272" i="8"/>
  <c r="B262" i="8"/>
  <c r="B103" i="8"/>
  <c r="B98" i="8"/>
  <c r="B228" i="8"/>
  <c r="B308" i="8"/>
  <c r="B206" i="8"/>
  <c r="B13" i="8"/>
  <c r="B189" i="8"/>
  <c r="B294" i="8"/>
  <c r="B387" i="8"/>
  <c r="B6" i="8"/>
  <c r="B295" i="8"/>
  <c r="B58" i="8"/>
  <c r="B300" i="8"/>
  <c r="B51" i="8"/>
  <c r="B225" i="8"/>
  <c r="B152" i="8"/>
  <c r="B256" i="8"/>
  <c r="B118" i="8"/>
  <c r="B254" i="8"/>
  <c r="B209" i="8"/>
  <c r="B307" i="8"/>
  <c r="B260" i="8"/>
  <c r="B44" i="8"/>
  <c r="B198" i="8"/>
  <c r="B160" i="8"/>
  <c r="B241" i="8"/>
  <c r="B336" i="8"/>
  <c r="B191" i="8"/>
  <c r="B85" i="8"/>
  <c r="B54" i="8"/>
  <c r="B257" i="8"/>
  <c r="B110" i="8"/>
  <c r="B10" i="8"/>
  <c r="B190" i="8"/>
  <c r="B69" i="8"/>
  <c r="B67" i="8"/>
  <c r="B196" i="8"/>
  <c r="B258" i="8"/>
  <c r="B259" i="8"/>
  <c r="B137" i="8"/>
  <c r="B271" i="8"/>
  <c r="B224" i="8"/>
  <c r="B316" i="8"/>
  <c r="B317" i="8"/>
  <c r="B318" i="8"/>
  <c r="B249" i="8"/>
  <c r="B114" i="8"/>
  <c r="B8" i="8"/>
  <c r="B255" i="8"/>
  <c r="B60" i="8"/>
  <c r="B45" i="8"/>
  <c r="B250" i="8"/>
  <c r="B128" i="8"/>
  <c r="B183" i="8"/>
  <c r="B212" i="8"/>
  <c r="B127" i="8"/>
  <c r="B126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888E2A5-A8A5-EF41-9F5D-86401DA0B9D1}" name="MATRIX11" type="6" refreshedVersion="8" background="1" saveData="1">
    <textPr codePage="65001" sourceFile="/Volumes/BenutzerHD/Users/rosenbichler/Desktop/MATRIX.txt" decimal="," thousands="." semicolon="1">
      <textFields count="6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<sst xmlns="http://schemas.openxmlformats.org/spreadsheetml/2006/main" count="456" uniqueCount="456">
  <si>
    <t>(SPÖ) A.B.H. Beteiligungsgesellschaft m.b.H.</t>
  </si>
  <si>
    <t>(SPÖ) A.W.H. Beteiligungsgesellschaft m.b.H.</t>
  </si>
  <si>
    <t>(ÖVP) Agrar Media Verlagsgesellschaft mbH</t>
  </si>
  <si>
    <t>(ÖVP) Agro Communication Gesellschaft m.b.H. in Liqu.</t>
  </si>
  <si>
    <t>(SPÖ) Allgemeine Finanzierungs-, Geschäftsführungs-und Beteiligungsgesellschaft m.b.H.</t>
  </si>
  <si>
    <t>(ÖVP) Alpha Medien-Service-Gesellschaft m.b.H.</t>
  </si>
  <si>
    <t>(ÖVP) ALWA und DEIL Druckerei GmbH</t>
  </si>
  <si>
    <t>(SPÖ) APHRODITE Bauträger Aktiengesellschaft</t>
  </si>
  <si>
    <t>(ÖVP) ÄrzteVerlag GmbH</t>
  </si>
  <si>
    <t>(ÖVP) AT 8 Vermögensverwaltungs-GmbH</t>
  </si>
  <si>
    <t>(ÖVP) AV Logistic Center GmbH</t>
  </si>
  <si>
    <t>(ÖVP) AV-Holding Beteiligungs GmbH</t>
  </si>
  <si>
    <t>(ÖVP) av-News GmbH</t>
  </si>
  <si>
    <t>(ÖVP) AV-Verlag Bankenbedarfsartikel GmbH Nfg. KG</t>
  </si>
  <si>
    <t>(ÖVP) Bäuerliches Leben GmbH</t>
  </si>
  <si>
    <t>(ÖVP) Bauernzeitung GmbH</t>
  </si>
  <si>
    <t>(ÖVP) Cadmos Verlag GmbH</t>
  </si>
  <si>
    <t>(SPÖ) City Bike Linz Rental Service GmbH</t>
  </si>
  <si>
    <t>(ÖVP) CITY MEDIA Zeitschriften GesmbH</t>
  </si>
  <si>
    <t>(ÖVP) Das Agenturhaus Werbe und Marketing GmbH</t>
  </si>
  <si>
    <t>(SPÖ) Digital Out Of Home Oberösterreich GmbH</t>
  </si>
  <si>
    <t>(SPÖ) Familienzentren GmbH der OÖ Kinderfreunde</t>
  </si>
  <si>
    <t>(SPÖ) Freizeit GmbH der OÖ Kinderfreunde</t>
  </si>
  <si>
    <t>(SPÖ) Gemeinnützige Bildungs-GmbH der Kinderfreunde Wien</t>
  </si>
  <si>
    <t>(SPÖ) Grenzlandcamp Kinder- &amp; Familienfreizeitzentrum Klaffer Gemeinnützige Ges.m.b.H.</t>
  </si>
  <si>
    <t>(SPÖ) GUTENBERG-WERBERING Gesellschaft m.b.H.</t>
  </si>
  <si>
    <t>(SPÖ) Kinder- und Jugenderlebnishotel Drobollach-Faakersee GmbH</t>
  </si>
  <si>
    <t>(SPÖ) Kinderfreunde Kärnten gemeinnützige Flüchtlingsbetreuung GmbH</t>
  </si>
  <si>
    <t>(SPÖ) Kinderfreunde Steiermark GmbH</t>
  </si>
  <si>
    <t>(SPÖ) KOKO Kontakt- und Kommunikationszentrum für Kinder Gemeinnützige GmbH</t>
  </si>
  <si>
    <t>(SPÖ) Leykam Events &amp; Entwicklungs GmbH</t>
  </si>
  <si>
    <t>(SPÖ) Leykam Medien AG</t>
  </si>
  <si>
    <t>(SPÖ) LG 64 Projekt GmbH</t>
  </si>
  <si>
    <t>(ÖVP) Life Radio GmbH</t>
  </si>
  <si>
    <t>(ÖVP) Life Radio GmbH &amp; Co.KG.</t>
  </si>
  <si>
    <t>(SPÖ) LIVINGROOM digital solutions GmbH in Liqu.</t>
  </si>
  <si>
    <t>(ÖVP) Media Data IKT GmbH</t>
  </si>
  <si>
    <t>(ÖVP) Merianstraße Liegenschaftsverwaltung GmbH</t>
  </si>
  <si>
    <t>(ÖVP) Metropol Medien-Service GmbH</t>
  </si>
  <si>
    <t>(ÖVP) NEUES LAND Medien GesmbH</t>
  </si>
  <si>
    <t>(SPÖ) Neuland gemeinnützige Wohnbau-Gesellschaft m.b.H.</t>
  </si>
  <si>
    <t>(ÖVP) NÖ Gemeindefinanzierungs-Beratungsgesellschaft GmbH</t>
  </si>
  <si>
    <t>(ÖVP) Oberösterreichische Media Data Vertriebs- und Verlags GmbH</t>
  </si>
  <si>
    <t>(ÖVP) Optimal Präsent GmbH</t>
  </si>
  <si>
    <t>(ÖVP) Österreichischer Agrarverlag Druck und Verlags Gesellschaft m.b.H. Nfg. KG</t>
  </si>
  <si>
    <t>(ÖVP) ÖWB Marketing und Betriebs GmbH</t>
  </si>
  <si>
    <t>(ÖVP) P3-Kabel-news GmbH</t>
  </si>
  <si>
    <t>(SPÖ) PROGRESS Beteiligungsges.m.b.H.</t>
  </si>
  <si>
    <t>(SPÖ) PROJEKTBAU Immobilienprojekt und Bauträger G.m.b.H.</t>
  </si>
  <si>
    <t>(SPÖ) Projektbau Planung Projektmanagement Bauleitung GesmbH</t>
  </si>
  <si>
    <t>(SPÖ) Rolling Board Oberösterreich Werbe GmbH</t>
  </si>
  <si>
    <t>(SPÖ) SB Liegenschaftsverwertungs GmbH</t>
  </si>
  <si>
    <t>(SPÖ) SOZIALBAU gemeinnützige Wohnungsaktiengesellschaft</t>
  </si>
  <si>
    <t>(SPÖ) Spectro gemeinnützige Gesellschaft für wissenschaftliche Forschung GmbH</t>
  </si>
  <si>
    <t>(ÖVP) Tiroler Pressegesellschaft m.b.H.</t>
  </si>
  <si>
    <t>(ÖVP) VERLAG GESUNDHEIT GESELLSCHAFT M.B.H.</t>
  </si>
  <si>
    <t>(SPÖ) Verlag Jungbrunnen GmbH</t>
  </si>
  <si>
    <t>(SPÖ) W 2 Beteiligungsverwaltung GmbH</t>
  </si>
  <si>
    <t>(SPÖ) WIP Reklama spol. s.r.o.</t>
  </si>
  <si>
    <t>Abfallwirtschaftsverband Leibnitz</t>
  </si>
  <si>
    <t>Agrarmarketing Tirol GmbH</t>
  </si>
  <si>
    <t>Agrarmarkt Austria Marketing GesmbH</t>
  </si>
  <si>
    <t>Allgemeine Unfallversicherungsanstalt</t>
  </si>
  <si>
    <t>ANKÖ Service Ges.m.b.H.</t>
  </si>
  <si>
    <t>Ankünder GmbH</t>
  </si>
  <si>
    <t>Anton Bruckner Privatuniversität (ABPU)</t>
  </si>
  <si>
    <t>Arbeitsmarktservice Österreich, Wien</t>
  </si>
  <si>
    <t>Ars Electronica Linz GmbH &amp; Co KG</t>
  </si>
  <si>
    <t>Ärztekammer für Niederösterreich</t>
  </si>
  <si>
    <t>Ärztekammer für Oberösterreich</t>
  </si>
  <si>
    <t>Ärztekammer Steiermark</t>
  </si>
  <si>
    <t>Aspern H6 BP 2 Projektentwicklungs GmbH</t>
  </si>
  <si>
    <t>Auftragnehmerkataster Österreich</t>
  </si>
  <si>
    <t>Ausgleichstaxfonds</t>
  </si>
  <si>
    <t>Austria Wirtschaftsservice Gesellschaft mit beschränkter Haftung</t>
  </si>
  <si>
    <t>Autobahnen- und SchnellstraßenFinanzierungs-Aktiengesellschaft</t>
  </si>
  <si>
    <t>B&amp;F Wien - Bestattung und Friedhöfe GmbH</t>
  </si>
  <si>
    <t>BE Vertrieb GmbH &amp; Co KG</t>
  </si>
  <si>
    <t>BESTATTUNG WIEN GmbH</t>
  </si>
  <si>
    <t>Bezirksbauernkammer Amstetten</t>
  </si>
  <si>
    <t>Bezirksbauernkammer Bruck a. d. Leitha - Schwechat</t>
  </si>
  <si>
    <t>Bezirksbauernkammer Gänserndorf</t>
  </si>
  <si>
    <t>Bezirksbauernkammer Gmünd</t>
  </si>
  <si>
    <t>Bezirksbauernkammer Hollabrunn</t>
  </si>
  <si>
    <t>Bezirksbauernkammer Horn</t>
  </si>
  <si>
    <t>Bezirksbauernkammer Korneuburg</t>
  </si>
  <si>
    <t>Bezirksbauernkammer Krems</t>
  </si>
  <si>
    <t>Bezirksbauernkammer Melk</t>
  </si>
  <si>
    <t>Bezirksbauernkammer Murtal</t>
  </si>
  <si>
    <t>Bezirksbauernkammer Neunkirchen</t>
  </si>
  <si>
    <t>Bezirksbauernkammer Scheibbs</t>
  </si>
  <si>
    <t>Bezirksbauernkammer St. Pölten</t>
  </si>
  <si>
    <t>Bezirksbauernkammer Waidhofen a. d. Thaya</t>
  </si>
  <si>
    <t>Bezirksbauernkammer Waidhofen a. d. Ybbs</t>
  </si>
  <si>
    <t>Bezirksbauernkammer Zwettl</t>
  </si>
  <si>
    <t>Biosphärenpark Wienerwald Management Gesellschaft m.b.H.</t>
  </si>
  <si>
    <t>Bundesforschungs- und Ausbildungs- zentrum für Wald, Naturgefahren und Landschaft</t>
  </si>
  <si>
    <t>Bundesimmobiliengesellschaft m.b.H.</t>
  </si>
  <si>
    <t>Bundeskanzleramt</t>
  </si>
  <si>
    <t>Bundesministerium für Arbeit und Wirtschaft</t>
  </si>
  <si>
    <t>Bundesministerium für Bildung, Wissenschaft und Forschung</t>
  </si>
  <si>
    <t>Bundesministerium für europäische und internationale Angelegenheiten</t>
  </si>
  <si>
    <t>Bundesministerium für Finanzen</t>
  </si>
  <si>
    <t>Bundesministerium für Inneres</t>
  </si>
  <si>
    <t xml:space="preserve">Bundesministerium für Justiz </t>
  </si>
  <si>
    <t>Bundesministerium für Klimaschutz, Umwelt, Energie, Mobilität, Innovation und Technologie</t>
  </si>
  <si>
    <t>Bundesministerium für Kunst, Kultur, öffentlichen Dienst und Sport</t>
  </si>
  <si>
    <t>Bundesministerium für Land- und Forstwirtschaft, Regionen und Wasserwirtschaft</t>
  </si>
  <si>
    <t>Bundesministerium für Landesverteidigung</t>
  </si>
  <si>
    <t>Bundesministerium für Soziales, Gesundheit, Pflege und Konsumentenschutz</t>
  </si>
  <si>
    <t>Burgenland Tourismus GmbH</t>
  </si>
  <si>
    <t>Business Upper Austria - OÖ Wirtschaftsagentur GmbH</t>
  </si>
  <si>
    <t>City Light Ankünder GmbH</t>
  </si>
  <si>
    <t>COVID-19 Finanzierungsagentur des Bundes GmbH</t>
  </si>
  <si>
    <t>CSAD AUTOBUSY Ceske Budejovice a.s.</t>
  </si>
  <si>
    <t>Dachstein Tourismus AG</t>
  </si>
  <si>
    <t>Dachverband der Sozialversicherungsträger</t>
  </si>
  <si>
    <t>Design Center Linz Betriebsgesellschaft m.b.H. &amp; Co KG</t>
  </si>
  <si>
    <t>DIE GARTEN TULLN GmbH</t>
  </si>
  <si>
    <t>ecoplus.Niederösterreichs Wirtschaftsagentur GmbH</t>
  </si>
  <si>
    <t>Energie AG Oberösterreich</t>
  </si>
  <si>
    <t>Energie AG Oberösterreich Erzeugung GmbH</t>
  </si>
  <si>
    <t>Energie AG Oberösterreich Vertrieb GmbH</t>
  </si>
  <si>
    <t>Energie Graz GmbH &amp; Co KG</t>
  </si>
  <si>
    <t>Energie Steiermark Kunden GmbH</t>
  </si>
  <si>
    <t>Energiesparverband Oberösterreich</t>
  </si>
  <si>
    <t>Ennshafen OÖ GmbH</t>
  </si>
  <si>
    <t>Ennskraftwerke Aktiengesellschaft</t>
  </si>
  <si>
    <t>EurothermenResort Bad Schallerbach GmbH</t>
  </si>
  <si>
    <t>EVN AG</t>
  </si>
  <si>
    <t>EVN Energievertrieb GmbH &amp; Co KG</t>
  </si>
  <si>
    <t>EVN Wärme GmbH</t>
  </si>
  <si>
    <t>eww ag</t>
  </si>
  <si>
    <t>Fachhochschule Burgenland GmbH</t>
  </si>
  <si>
    <t>Fachhochschule St. Pölten GmbH</t>
  </si>
  <si>
    <t>Fachhochschule Wiener Neustadt GmbH</t>
  </si>
  <si>
    <t>FACULTAS DOM Buchhandels GmbH</t>
  </si>
  <si>
    <t>FACULTAS Verlags- und Buchhandels AG</t>
  </si>
  <si>
    <t>feibra GmbH</t>
  </si>
  <si>
    <t>Ferienregion Nationalpark Hohe Tauern GmbH</t>
  </si>
  <si>
    <t>FH Gesundheitsberufe OÖ GmbH</t>
  </si>
  <si>
    <t>FH OÖ IT GmbH</t>
  </si>
  <si>
    <t>FH OÖ Management GmbH</t>
  </si>
  <si>
    <t>FH OÖ Studienbetriebs GmbH</t>
  </si>
  <si>
    <t>Flughafen Linz GesmbH</t>
  </si>
  <si>
    <t>Fonds Soziales Wien</t>
  </si>
  <si>
    <t>FRIEDHÖFE WIEN GmbH</t>
  </si>
  <si>
    <t>GBG Gebäude- und Baumanagement Graz GmbH</t>
  </si>
  <si>
    <t>Gemeinde Wals-Siezenheim</t>
  </si>
  <si>
    <t>Gemeinnützige Donau-Ennstaler Siedlungs-Aktiengesellschaft</t>
  </si>
  <si>
    <t>Gemeinnützige Welser Heimstättengenossenschaft, eingetragene Genossenschaft mit beschränkter Haftung</t>
  </si>
  <si>
    <t>GWG - Gemeinnützige Wohnungsgesellschaft der Stadt Linz GmbH</t>
  </si>
  <si>
    <t>GWS Bau- und Verwaltungsgesellschaft m.b.H.</t>
  </si>
  <si>
    <t>GWS Gemeinnützige Alpenländische Gesellschaft für Wohnungsbau und Siedlungswesen m.b.H.</t>
  </si>
  <si>
    <t>HC immOH! Infrastruktur Services GmbH</t>
  </si>
  <si>
    <t>Hochschülerinnen- und Hochschülerschaft am MCI Management Center Innsbruck</t>
  </si>
  <si>
    <t>Holding Graz - Kommunale Dienstleistungen GmbH</t>
  </si>
  <si>
    <t>Holzcluster Steiermark GmbH</t>
  </si>
  <si>
    <t>HYPO NOE Landesbank für Niederösterreich und Wien AG</t>
  </si>
  <si>
    <t>immOH! Energie und Gebäudemanagement GmbH</t>
  </si>
  <si>
    <t>Imster Bergbahnen GmbH &amp; Co. KG.</t>
  </si>
  <si>
    <t>Institute of Science and Technology Austria</t>
  </si>
  <si>
    <t>JOANNEUM RESEARCH Forschungsgesellschaft mbH</t>
  </si>
  <si>
    <t>kabelplus GmbH</t>
  </si>
  <si>
    <t>Kammer für Arbeiter und Angestellte für Niederösterreich</t>
  </si>
  <si>
    <t>Kammer für Arbeiter und Angestellte für Oberösterreich</t>
  </si>
  <si>
    <t>Kammer für Arbeiter und Angestellte für Steiermark</t>
  </si>
  <si>
    <t>Kammer für Arbeiter und Angestellte für Wien</t>
  </si>
  <si>
    <t>Kärnten Werbung Marketing &amp; Innovationsmanagement GesmbH</t>
  </si>
  <si>
    <t>KELAG Energie &amp; Wärme GmbH</t>
  </si>
  <si>
    <t>KELAG-Kärntner Elektrizitäts-Aktiengesellschaft</t>
  </si>
  <si>
    <t>Kepler Universitätsklinikum GmbH</t>
  </si>
  <si>
    <t>KNG-Kärnten Netz GmbH</t>
  </si>
  <si>
    <t>Kompetenzzentrum Holz GmbH</t>
  </si>
  <si>
    <t>Kunstmeile Krems Betriebs GmbH</t>
  </si>
  <si>
    <t>Kuratorium Wiener Pensionisten-Wohnhäuser</t>
  </si>
  <si>
    <t>Land Kärnten</t>
  </si>
  <si>
    <t>Land Oberösterreich</t>
  </si>
  <si>
    <t>Land Salzburg</t>
  </si>
  <si>
    <t>Land Steiermark</t>
  </si>
  <si>
    <t>Land Tirol</t>
  </si>
  <si>
    <t>Land Vorarlberg</t>
  </si>
  <si>
    <t>Landarbeiterkammer für Oberösterreich</t>
  </si>
  <si>
    <t>Landes-Immobilien GmbH</t>
  </si>
  <si>
    <t>Landwirtschaftliche Bundesversuchswirtschaften Gesellschaft mit beschränkter Haftung</t>
  </si>
  <si>
    <t>Landwirtschaftskammer Burgenland</t>
  </si>
  <si>
    <t>Landwirtschaftskammer Kärnten</t>
  </si>
  <si>
    <t>Landwirtschaftskammer Niederösterreich</t>
  </si>
  <si>
    <t>Landwirtschaftskammer Oberösterreich</t>
  </si>
  <si>
    <t>Landwirtschaftskammer Steiermark</t>
  </si>
  <si>
    <t>Landwirtschaftskammer Tirol</t>
  </si>
  <si>
    <t>Landwirtschaftskammer Wien</t>
  </si>
  <si>
    <t>LBG Burgenland Steuerberatung GmbH</t>
  </si>
  <si>
    <t>LBG Oberösterreich Steuerberatung GmbH</t>
  </si>
  <si>
    <t>LBG Österreich GmbH Wirtschaftsprüfung &amp; Steuerberatung</t>
  </si>
  <si>
    <t>LBG Steiermark Steuerberatung GmbH</t>
  </si>
  <si>
    <t>LBG Wien Steuerberatung GmbH</t>
  </si>
  <si>
    <t>LBG Wirtschaftsprüfung &amp; Steuerberatung GmbH</t>
  </si>
  <si>
    <t>Leondinger Veranstaltungs- und Kulturservice GmbH</t>
  </si>
  <si>
    <t>LINZ AG für Energie, Telekommunikation, Verkehr und Kommunale Dienste</t>
  </si>
  <si>
    <t>LINZ LINIEN GmbH für öffentlichen Personennahverkehr</t>
  </si>
  <si>
    <t>LINZ SERVICE GmbH für Infrastruktur und Kommunale Dienste</t>
  </si>
  <si>
    <t>LINZ STROM GAS WÄRME GmbH für Energiedienstleistungen und Telekommunikation</t>
  </si>
  <si>
    <t>LINZ STROM Vertrieb GmbH &amp; Co KG</t>
  </si>
  <si>
    <t>Linzer Lokalbahn AG</t>
  </si>
  <si>
    <t>LIWEST Kabelmedien GmbH</t>
  </si>
  <si>
    <t>Lokalbahn Lambach-Vorchdorf Eggenberg AG</t>
  </si>
  <si>
    <t>MAG Menschen und Arbeit GmbH</t>
  </si>
  <si>
    <t>Management Book Service BuchvertriebsGmbH</t>
  </si>
  <si>
    <t>MANAGEMENTSERVICE LINZ GmbH</t>
  </si>
  <si>
    <t>Marketing St. Pölten GmbH</t>
  </si>
  <si>
    <t>Marktgemeinde Gratwein-Straßengel</t>
  </si>
  <si>
    <t>MCI Management Center Innsbruck - Internationale Hochschule GmbH</t>
  </si>
  <si>
    <t>Messe Congress Graz Betriebsgesellschaft m.b.H.</t>
  </si>
  <si>
    <t>Messe Ried GmbH</t>
  </si>
  <si>
    <t>MESSE Tulln GmbH</t>
  </si>
  <si>
    <t>Messezentrum Salzburg GmbH</t>
  </si>
  <si>
    <t>mieX GmbH</t>
  </si>
  <si>
    <t>Mittelschulgemeinde Hinterbrühl</t>
  </si>
  <si>
    <t>Mittelschulgemeinde Pitten</t>
  </si>
  <si>
    <t>Mürztaler Verkehrs-Gesellschaft m.b.H.</t>
  </si>
  <si>
    <t>Museen der Stadt Linz GmbH</t>
  </si>
  <si>
    <t>MuseumsQuartier Errichtungs- und BetriebsgesmbH</t>
  </si>
  <si>
    <t>Nationalpark Thayatal GmbH</t>
  </si>
  <si>
    <t>Natur im Garten GmbH</t>
  </si>
  <si>
    <t>Netz Burgenland GmbH</t>
  </si>
  <si>
    <t>Netz Niederösterreich GmbH</t>
  </si>
  <si>
    <t>Netz Oberösterreich GmbH</t>
  </si>
  <si>
    <t>Neue Mittelschulgemeinde Schwadorf</t>
  </si>
  <si>
    <t>Niederösterreich-Card GmbH</t>
  </si>
  <si>
    <t>Niederösterreichische Energie- und Umweltagentur GmbH</t>
  </si>
  <si>
    <t>Niederösterreichische Kulturszene Betriebsgesellschaft m.b.H.</t>
  </si>
  <si>
    <t>Niederösterreichische Verkehrsorganisationsges.m.b.H. (NÖVOG)</t>
  </si>
  <si>
    <t>Niederösterreichischer Landesfeuerwehrverband</t>
  </si>
  <si>
    <t>NÖ Landesgesundheitsagentur</t>
  </si>
  <si>
    <t>NÖ.Regional.GmbH</t>
  </si>
  <si>
    <t>ÖBB-Business Competence Center GmbH</t>
  </si>
  <si>
    <t>ÖBB-Infrastruktur Aktiengesellschaft</t>
  </si>
  <si>
    <t>ÖBB-Personenverkehr Aktiengesellschaft</t>
  </si>
  <si>
    <t>ÖBB-Werbung GmbH</t>
  </si>
  <si>
    <t>Oberösterreich Tourismus GmbH</t>
  </si>
  <si>
    <t>Oberösterreichische Gesundheitsholding GmbH</t>
  </si>
  <si>
    <t>Oberösterreichische Landesbank Aktiengesellschaft</t>
  </si>
  <si>
    <t>Oberösterreichische Lehrer-Kranken- und Unfallfürsorge</t>
  </si>
  <si>
    <t>Oberösterreichischer Landes-Feuerwehrverband</t>
  </si>
  <si>
    <t>Oberösterreichischer Landesabfallverband</t>
  </si>
  <si>
    <t>OeAD-GmbH - Agentur für Bildung und Internationalisierung</t>
  </si>
  <si>
    <t>OÖ Landes-Kultur GmbH</t>
  </si>
  <si>
    <t>OÖ Thermenholding GmbH</t>
  </si>
  <si>
    <t>OÖ Verkehrsverbund-Organisations GmbH Nfg.&amp; Co KG</t>
  </si>
  <si>
    <t>Oö. Boden- und Baustoffprüfstelle GmbH</t>
  </si>
  <si>
    <t>Oö. Landespflege- und Betreuungszentren GmbH</t>
  </si>
  <si>
    <t>ORF Landesstudio Service GmbH &amp; Co KG</t>
  </si>
  <si>
    <t>ORF-Enterprise GmbH &amp; Co KG</t>
  </si>
  <si>
    <t>Österreich Wein Marketing GmbH</t>
  </si>
  <si>
    <t>Österreich Werbung</t>
  </si>
  <si>
    <t>Österreichische Agentur für Gesundheit und Ernährungssicherheit GmbH</t>
  </si>
  <si>
    <t>Österreichische Apothekerkammer</t>
  </si>
  <si>
    <t>Österreichische Bundesforste AG</t>
  </si>
  <si>
    <t>Österreichische Energieagentur - Austrian Energy Agency - AEA</t>
  </si>
  <si>
    <t>Österreichische Gesundheitskasse</t>
  </si>
  <si>
    <t>Österreichische HochschülerInnenschaft</t>
  </si>
  <si>
    <t>Österreichische Nationalbibliothek</t>
  </si>
  <si>
    <t>Österreichische Post Aktiengesellschaft</t>
  </si>
  <si>
    <t>Österreichische UNESCO-Kommission</t>
  </si>
  <si>
    <t>Österreichischer Rundfunk</t>
  </si>
  <si>
    <t>ÖWI Handels-GmbH</t>
  </si>
  <si>
    <t>Paris Lodron Universität Salzburg</t>
  </si>
  <si>
    <t>Pensionsversicherungsanstalt</t>
  </si>
  <si>
    <t>PROVITA Projektgesellschaft mbH</t>
  </si>
  <si>
    <t>PSG Poster Service GmbH</t>
  </si>
  <si>
    <t>Rail Cargo Austria Aktiengesellschaft</t>
  </si>
  <si>
    <t>Rail Cargo Logistics - Austria GmbH</t>
  </si>
  <si>
    <t>REiNTEGRA gemeinnützige GmbH</t>
  </si>
  <si>
    <t>Rundfunk und Telekom Regulierungs-GmbH (RTR-GmbH)</t>
  </si>
  <si>
    <t>Salzburg AG für Energie, Verkehr und Telekommunikation</t>
  </si>
  <si>
    <t>Salzburg Museum GmbH</t>
  </si>
  <si>
    <t>Salzburger Festspielfonds</t>
  </si>
  <si>
    <t>Salzburger Nationalparkfonds</t>
  </si>
  <si>
    <t>Sanitätsgemeindeverband Anif</t>
  </si>
  <si>
    <t>Schiene OÖ GmbH</t>
  </si>
  <si>
    <t>Schischaukel Mönichkirchen- Mariensee GmbH</t>
  </si>
  <si>
    <t>Schloß Schönbrunn Kultur- und Betriebsgesellschaft m.b.H.</t>
  </si>
  <si>
    <t>Schulgemeinde der Allgemeinen Sonderschule Mödling</t>
  </si>
  <si>
    <t>SERVUS ABFALL Dienstleistungs GmbH</t>
  </si>
  <si>
    <t>Siemensäcker Management drei GmbH</t>
  </si>
  <si>
    <t>Siemensäcker Management eins GmbH</t>
  </si>
  <si>
    <t>Siemensäcker Projektentwicklung zwei GmbH</t>
  </si>
  <si>
    <t>SLK GesmbH</t>
  </si>
  <si>
    <t>SMATRICS GmbH &amp; Co KG</t>
  </si>
  <si>
    <t>Sonderschulgemeinde Ebreichsdorf</t>
  </si>
  <si>
    <t>Sonderschulgemeinde Hinterbrühl</t>
  </si>
  <si>
    <t>Sozialhilfeverband Braunau</t>
  </si>
  <si>
    <t>Sozialhilfeverband Grieskirchen</t>
  </si>
  <si>
    <t>Sozialversicherungs-Chipkarten Betriebs- und Errichtungsgesellschaft m.b.H. - SVC</t>
  </si>
  <si>
    <t>Sozialversicherungsanstalt der Selbständigen</t>
  </si>
  <si>
    <t>Spa Hotel Bründl-Betriebs GmbH</t>
  </si>
  <si>
    <t>Stadt Graz</t>
  </si>
  <si>
    <t>Stadt Innsbruck</t>
  </si>
  <si>
    <t>Stadt Linz</t>
  </si>
  <si>
    <t>Stadt Salzburg</t>
  </si>
  <si>
    <t>Stadt Steyr</t>
  </si>
  <si>
    <t>Stadt Villach</t>
  </si>
  <si>
    <t>Stadt Waidhofen an der Ybbs</t>
  </si>
  <si>
    <t>Stadt Wels</t>
  </si>
  <si>
    <t>Stadt Wiener Neustadt</t>
  </si>
  <si>
    <t>Stadtbetriebe Steyr GmbH</t>
  </si>
  <si>
    <t>Stadtgemeinde Amstetten</t>
  </si>
  <si>
    <t>Stadtgemeinde Bad Vöslau</t>
  </si>
  <si>
    <t>Stadtgemeinde Braunau am Inn</t>
  </si>
  <si>
    <t>Stadtgemeinde Bruck an der Mur</t>
  </si>
  <si>
    <t>Stadtgemeinde Dornbirn</t>
  </si>
  <si>
    <t>Stadtgemeinde Ebreichsdorf</t>
  </si>
  <si>
    <t>Stadtgemeinde Enns</t>
  </si>
  <si>
    <t>Stadtgemeinde Gmunden</t>
  </si>
  <si>
    <t>Stadtgemeinde Groß-Enzersdorf</t>
  </si>
  <si>
    <t>Stadtgemeinde Hohenems</t>
  </si>
  <si>
    <t>Stadtgemeinde Hollabrunn</t>
  </si>
  <si>
    <t>Stadtgemeinde Kapfenberg</t>
  </si>
  <si>
    <t>Stadtgemeinde Klosterneuburg</t>
  </si>
  <si>
    <t>Stadtgemeinde Korneuburg</t>
  </si>
  <si>
    <t>Stadtgemeinde Leoben</t>
  </si>
  <si>
    <t>Stadtgemeinde Leonding</t>
  </si>
  <si>
    <t>Stadtgemeinde Lienz</t>
  </si>
  <si>
    <t>Stadtgemeinde Marchtrenk</t>
  </si>
  <si>
    <t>Stadtgemeinde Mistelbach</t>
  </si>
  <si>
    <t>Stadtgemeinde Mödling</t>
  </si>
  <si>
    <t>Stadtgemeinde Schwaz</t>
  </si>
  <si>
    <t>Stadtgemeinde Traun</t>
  </si>
  <si>
    <t>Stadtgemeinde Vöcklabruck</t>
  </si>
  <si>
    <t>Stadtgemeinde Völkermarkt</t>
  </si>
  <si>
    <t>Stadtgemeinde Zwettl</t>
  </si>
  <si>
    <t>Stadtmarketing Krems GmbH</t>
  </si>
  <si>
    <t>Stadtmarketing Traun GmbH</t>
  </si>
  <si>
    <t>Stadtwerke Klagenfurt Aktiengesellschaft</t>
  </si>
  <si>
    <t>Steiermärkische Krankenanstaltengesellschaft m.b.H.</t>
  </si>
  <si>
    <t>Steirische Tourismus und Standortmarketing GmbH- STG</t>
  </si>
  <si>
    <t>Stromnetz Graz GmbH &amp; Co KG</t>
  </si>
  <si>
    <t>SVS Gesundheitszentrum Betriebs-GmbH</t>
  </si>
  <si>
    <t>Tabakfabrik Linz Entwicklungs- und Betriebsgesellschaft mbH</t>
  </si>
  <si>
    <t>Tech Center Linz - Winterhafen Errichtungs- und Betriebsgesellschaft m.b.H.</t>
  </si>
  <si>
    <t>tech2b Inkubator GmbH</t>
  </si>
  <si>
    <t>Technische Universität Graz</t>
  </si>
  <si>
    <t>Technische Universität Wien</t>
  </si>
  <si>
    <t>Tirol Werbung</t>
  </si>
  <si>
    <t>Tiroler Nationalparkfonds Hohe Tauern</t>
  </si>
  <si>
    <t>TIWAG-Next Energy Solutions GmbH</t>
  </si>
  <si>
    <t>TIWAG-Tiroler Wasserkraft AG</t>
  </si>
  <si>
    <t>Universalmuseum Joanneum GmbH</t>
  </si>
  <si>
    <t>Universität für Bodenkultur Wien</t>
  </si>
  <si>
    <t>Universität Linz</t>
  </si>
  <si>
    <t>Upper Austrian Research GmbH</t>
  </si>
  <si>
    <t>VERBUND AG</t>
  </si>
  <si>
    <t>Verkehrsverbund Steiermark Gesellschaft m.b.H.</t>
  </si>
  <si>
    <t>Verlagshaus der Ärzte - Gesellschaft für Medienproduktion und Kommunikationsberatung GmbH</t>
  </si>
  <si>
    <t>Veterinärmedizinische Universität Wien</t>
  </si>
  <si>
    <t>Volksanwaltschaft</t>
  </si>
  <si>
    <t>Volkshochschule Oberösterreich gemeinnützige Bildungs-GmbH der AK für OÖ.</t>
  </si>
  <si>
    <t>Volksschulgemeinde Loosdorf</t>
  </si>
  <si>
    <t>Volksschulgemeinde Schwadorf</t>
  </si>
  <si>
    <t>Wasserleitungsverband der Triestingtal- u. Südbahngemeinden</t>
  </si>
  <si>
    <t>Wels Linien GmbH</t>
  </si>
  <si>
    <t>Wels Marketing &amp; Touristik GmbH</t>
  </si>
  <si>
    <t>Wels Strom GmbH</t>
  </si>
  <si>
    <t>WH-Interactive GmbH</t>
  </si>
  <si>
    <t>Wien 3420 Umwelt und Baulog GmbH</t>
  </si>
  <si>
    <t>WIEN ENERGIE GmbH</t>
  </si>
  <si>
    <t>WIEN ENERGIE Vertrieb GmbH &amp; Co KG</t>
  </si>
  <si>
    <t>WIENER NETZE GmbH</t>
  </si>
  <si>
    <t>Wiener Zeitung Digitale Publikationen GmbH</t>
  </si>
  <si>
    <t>Wiener Zeitung GmbH</t>
  </si>
  <si>
    <t>WIPARK Garagen GmbH</t>
  </si>
  <si>
    <t>Wirtschafts- und Dienstleistungspark Stadtgut Steyr GmbH</t>
  </si>
  <si>
    <t>Wirtschaftskammer Kärnten</t>
  </si>
  <si>
    <t>Wirtschaftskammer Kärnten, Fachgruppe Gewerbliche Dienstleister</t>
  </si>
  <si>
    <t>Wirtschaftskammer Kärnten, Fachgruppe Holzindustrie</t>
  </si>
  <si>
    <t>Wirtschaftskammer Kärnten, Landesgremium Lebensmittelhandel</t>
  </si>
  <si>
    <t>Wirtschaftskammer Kärnten, Landesinnung Gärtner und Floristen</t>
  </si>
  <si>
    <t>Wirtschaftskammer Niederösterreich</t>
  </si>
  <si>
    <t>Wirtschaftskammer Niederösterreich, Landesgremium des Agrarhandels NÖ</t>
  </si>
  <si>
    <t>Wirtschaftskammer Niederösterreich, Landesgremium des Baustoff-, Eisen-, Hartwaren- und Holzhandels</t>
  </si>
  <si>
    <t>Wirtschaftskammer Niederösterreich, Landesgremium des Lebensmittelhandels NÖ</t>
  </si>
  <si>
    <t>Wirtschaftskammer Niederösterreich, Landesgremium des Weinhandels NÖ</t>
  </si>
  <si>
    <t>Wirtschaftskammer Niederösterreich, Landesinnung der Gärtner und Floristen NÖ</t>
  </si>
  <si>
    <t>Wirtschaftskammer Niederösterreich, Landesinnung der Lebensmittelgewerbe NÖ</t>
  </si>
  <si>
    <t>Wirtschaftskammer Niederösterreich, Landesinnung Holzbau NÖ</t>
  </si>
  <si>
    <t>Wirtschaftskammer Oberösterreich</t>
  </si>
  <si>
    <t>Wirtschaftskammer Oberösterreich, Fachgruppe Autobus, Luftfahrt- und Schifffahrtunternehmungen</t>
  </si>
  <si>
    <t>Wirtschaftskammer Oberösterreich, Fachgruppe Buch- und Medienwirtschaft</t>
  </si>
  <si>
    <t>Wirtschaftskammer Oberösterreich, Fachgruppe der Persönlichen Dienstleister</t>
  </si>
  <si>
    <t>Wirtschaftskammer Oberösterreich, Fachgruppe der Seilbahnen</t>
  </si>
  <si>
    <t>Wirtschaftskammer Oberösterreich, Fachgruppe für die Beförderungsgewerbe mit PKW</t>
  </si>
  <si>
    <t>Wirtschaftskammer Oberösterreich, Fachgruppe Garagen-, Tankstellen- und Serviceunternehmungen</t>
  </si>
  <si>
    <t>Wirtschaftskammer Oberösterreich, Fachgruppe Gastronomie</t>
  </si>
  <si>
    <t>Wirtschaftskammer Oberösterreich, Fachgruppe Gesundheitsbetriebe</t>
  </si>
  <si>
    <t>Wirtschaftskammer Oberösterreich, Fachgruppe Hotellerie</t>
  </si>
  <si>
    <t>Wirtschaftskammer Oberösterreich, Fachgruppe Immobilien- und Vermögenstreuhänder</t>
  </si>
  <si>
    <t>Wirtschaftskammer Oberösterreich, Fachgruppe Kino-, Kultur- und Vergnügungsbetriebe Oberösterreich</t>
  </si>
  <si>
    <t>Wirtschaftskammer Oberösterreich, Fachgruppe Kunsthandwerke</t>
  </si>
  <si>
    <t>Wirtschaftskammer Oberösterreich, Fachgruppe Lebensmittelgewerbe</t>
  </si>
  <si>
    <t>Wirtschaftskammer Oberösterreich, Fachgruppe Personenberatung &amp; Personenbetreuung</t>
  </si>
  <si>
    <t>Wirtschaftskammer Oberösterreich, Fachgruppe Versicherungsmakler und Berater in Versicherungsangelegenheiten</t>
  </si>
  <si>
    <t>Wirtschaftskammer Oberösterreich, Landesgremium des Agrarhandels</t>
  </si>
  <si>
    <t>Wirtschaftskammer Oberösterreich, Landesgremium des Handels mit Mode und Freizeitartikeln</t>
  </si>
  <si>
    <t>Wirtschaftskammer Oberösterreich, Landesgremium des Juwelen-, Uhren-, Kunst-, Antiquitäten und Briefmarkenhandels</t>
  </si>
  <si>
    <t>Wirtschaftskammer Oberösterreich, Landesgremium des Versand-, Internet und allgemeinen Handels</t>
  </si>
  <si>
    <t>Wirtschaftskammer Oberösterreich, Landesinnung Bau OÖ</t>
  </si>
  <si>
    <t>Wirtschaftskammer Oberösterreich, Landesinnung der Bestatter</t>
  </si>
  <si>
    <t>Wirtschaftskammer Oberösterreich, Landesinnung der Chemischen Gewerbe &amp; Denkmal-, Fassaden- und Gebäudereiniger</t>
  </si>
  <si>
    <t>Wirtschaftskammer Oberösterreich, Landesinnung der Friseure</t>
  </si>
  <si>
    <t>Wirtschaftskammer Oberösterreich, Landesinnung der Fußpfleger, Kosmetiker und Masseure</t>
  </si>
  <si>
    <t>Wirtschaftskammer Oberösterreich, Landesinnung der Gärtner und Floristen</t>
  </si>
  <si>
    <t>Wirtschaftskammer Oberösterreich, Landesinnung der Gesundheitsberufe</t>
  </si>
  <si>
    <t>Wirtschaftskammer Oberösterreich, Landesinnung der Maler und Tapezierer</t>
  </si>
  <si>
    <t>Wirtschaftskammer Oberösterreich, Landesinnung Holzbau OÖ</t>
  </si>
  <si>
    <t>Wirtschaftskammer Oberösterreich, Landesinnung Mode und Bekleidungstechnik</t>
  </si>
  <si>
    <t>Wirtschaftskammer Österreich</t>
  </si>
  <si>
    <t>Wirtschaftskammer Österreich, Bundesgremium des Agrarhandels</t>
  </si>
  <si>
    <t>Wirtschaftskammer Österreich, Bundesgremium des Foto-, Optik- und Medizinproduktehandels</t>
  </si>
  <si>
    <t>Wirtschaftskammer Österreich, Bundesgremium des Lebensmittelhandels</t>
  </si>
  <si>
    <t>Wirtschaftskammer Österreich, Bundesinnung Holzbau</t>
  </si>
  <si>
    <t>Wirtschaftskammer Österreich, Fachverband der chemischen Industrie</t>
  </si>
  <si>
    <t>Wirtschaftskammer Österreich, Fachverband der Holzindustrie</t>
  </si>
  <si>
    <t>Wirtschaftskammer Österreich, Fachverband der Immobilien- und Vermögenstreuhänder</t>
  </si>
  <si>
    <t>Wirtschaftskammer Österreich, Fachverband der Nahrungs- und Genussmittelindustrie</t>
  </si>
  <si>
    <t>Wirtschaftskammer Österreich, Fachverband des Baustoff-, Eisen- und Holzhandels</t>
  </si>
  <si>
    <t>Wirtschaftskammer Salzburg</t>
  </si>
  <si>
    <t>Wirtschaftskammer Salzburg, Fachgruppe der Holzindustrie</t>
  </si>
  <si>
    <t>Wirtschaftskammer Salzburg, Landesinnung Bau</t>
  </si>
  <si>
    <t>Wirtschaftskammer Steiermark, Fachgruppe Steiermark der gewerblichen Dienstleister</t>
  </si>
  <si>
    <t>Wirtschaftskammer Steiermark, Fachgruppe Steiermark der Holzindustrie</t>
  </si>
  <si>
    <t>Wirtschaftskammer Steiermark, Landesgremium des Maschinen- und Technologiehandels</t>
  </si>
  <si>
    <t>Wirtschaftskammer Steiermark, Landesgremium Steiermark des Baustoff-, Eisen-, Hartwaren- und Holzhandels</t>
  </si>
  <si>
    <t>Wirtschaftskammer Steiermark, Landesinnung Steiermark der Lebensmittelgewerbe</t>
  </si>
  <si>
    <t>Wirtschaftskammer Wien</t>
  </si>
  <si>
    <t>WMB Weinviertel Museum Betriebs GmbH</t>
  </si>
  <si>
    <t>WNM Wein Niederösterreich Marketing GmbH</t>
  </si>
  <si>
    <t>wohnfonds_wien, Fonds für Wohnbau und Stadterneuerung</t>
  </si>
  <si>
    <t>Wohnservice Wien Ges.m.b.H.</t>
  </si>
  <si>
    <t>Ziviltechnikerkammer für Oberösterreich und Salzburg</t>
  </si>
  <si>
    <t>Rechnungshof</t>
  </si>
  <si>
    <t xml:space="preserve">Summe der Rechtsgeschäfte </t>
  </si>
  <si>
    <t>Beteiligungsunternehmen</t>
  </si>
  <si>
    <t>(in Euro)</t>
  </si>
  <si>
    <t>je Beteiligungsunternehmen →</t>
  </si>
  <si>
    <t>je Rechtsträger ↓</t>
  </si>
  <si>
    <t>(ÖVP) "AGRO" Werbung GmbH</t>
  </si>
  <si>
    <t>(SPÖ) "Arbeiterheim Floridsdorf" registrierte Genossenschaft mit beschränkter Haftung</t>
  </si>
  <si>
    <t>(SPÖ) "Kidsnest" - Gesellschaft zum Schutz von Kindern und Jugendlichen GmbH</t>
  </si>
  <si>
    <t>(SPÖ) "Kidspoint" - Gesellschaft für die Betreuung von Kindern GmbH</t>
  </si>
  <si>
    <t>(SPÖ) "Merkur" Unternehmensbeteiligung, Vermögensverwaltung und Finanzierungsvermittlung Gesellschaft m.b.H.</t>
  </si>
  <si>
    <t>Bundesanstalt "Statistik Österreich"</t>
  </si>
  <si>
    <t>Fonds "Kuratorium für psychosoziale Dienste in Wien"</t>
  </si>
  <si>
    <t>Gemeinnützige Salzburger Landeskliniken Betriebsgesellschaft mbH</t>
  </si>
  <si>
    <t>(ÖVP) KLB Beteiligungs Gesellschaft mbH "in Liqu."</t>
  </si>
  <si>
    <t xml:space="preserve">Rechtsträger, die der Kontrolle des Rechnungshofes unterliegen und Rechtsgeschäfte mit mindestens einem Beteiligungsunternehmen einer Partei für das Rechenschaftsjahr 2021 meldeten.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</si>
</sst>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1" fillId="2" borderId="1" xfId="0" applyFont="1" applyFill="1" applyBorder="1"/>
    <xf numFmtId="0" fontId="1" fillId="2" borderId="5" xfId="0" applyFont="1" applyFill="1" applyBorder="1"/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2" borderId="6" xfId="0" applyFont="1" applyFill="1" applyBorder="1"/>
    <xf numFmtId="0" fontId="0" fillId="0" borderId="0" xfId="0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1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2" fillId="4" borderId="1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X" connectionId="1" xr16:uid="{01F6A224-6D9B-CA42-9B07-E29F73DB350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E3BB7-205C-1B4F-A62C-D1023F165D2D}">
  <dimension ref="A1:BO764"/>
  <sheetViews>
    <sheetView tabSelected="1" workbookViewId="0">
      <selection sqref="A1:A2"/>
    </sheetView>
  </sheetViews>
  <sheetFormatPr baseColWidth="10" defaultRowHeight="16" x14ac:dyDescent="0.2"/>
  <cols>
    <col min="1" max="1" width="106.5" style="7" customWidth="1"/>
    <col min="2" max="2" width="25.83203125" style="1" customWidth="1"/>
    <col min="3" max="3" width="30.1640625" bestFit="1" customWidth="1"/>
    <col min="4" max="4" width="77.1640625" bestFit="1" customWidth="1"/>
    <col min="5" max="5" width="71.1640625" bestFit="1" customWidth="1"/>
    <col min="6" max="6" width="62" bestFit="1" customWidth="1"/>
    <col min="7" max="7" width="80.6640625" bestFit="1" customWidth="1"/>
    <col min="8" max="8" width="37.6640625" bestFit="1" customWidth="1"/>
    <col min="9" max="9" width="38.33203125" bestFit="1" customWidth="1"/>
    <col min="10" max="10" width="37.5" bestFit="1" customWidth="1"/>
    <col min="11" max="11" width="47" bestFit="1" customWidth="1"/>
    <col min="12" max="12" width="75.1640625" bestFit="1" customWidth="1"/>
    <col min="13" max="13" width="41.33203125" bestFit="1" customWidth="1"/>
    <col min="14" max="14" width="33.5" bestFit="1" customWidth="1"/>
    <col min="15" max="15" width="40.1640625" bestFit="1" customWidth="1"/>
    <col min="16" max="16" width="21.83203125" bestFit="1" customWidth="1"/>
    <col min="17" max="17" width="36" bestFit="1" customWidth="1"/>
    <col min="18" max="18" width="27.1640625" bestFit="1" customWidth="1"/>
    <col min="19" max="19" width="32.1640625" bestFit="1" customWidth="1"/>
    <col min="20" max="20" width="19" bestFit="1" customWidth="1"/>
    <col min="21" max="21" width="45.33203125" bestFit="1" customWidth="1"/>
    <col min="22" max="22" width="27.1640625" bestFit="1" customWidth="1"/>
    <col min="23" max="23" width="24" bestFit="1" customWidth="1"/>
    <col min="24" max="24" width="24.33203125" bestFit="1" customWidth="1"/>
    <col min="25" max="25" width="35" bestFit="1" customWidth="1"/>
    <col min="26" max="26" width="34.6640625" bestFit="1" customWidth="1"/>
    <col min="27" max="27" width="45.1640625" bestFit="1" customWidth="1"/>
    <col min="28" max="28" width="41.6640625" bestFit="1" customWidth="1"/>
    <col min="29" max="29" width="44.33203125" bestFit="1" customWidth="1"/>
    <col min="30" max="30" width="37" bestFit="1" customWidth="1"/>
    <col min="31" max="31" width="53" bestFit="1" customWidth="1"/>
    <col min="32" max="32" width="77" bestFit="1" customWidth="1"/>
    <col min="33" max="33" width="44.1640625" bestFit="1" customWidth="1"/>
    <col min="34" max="34" width="57.83203125" bestFit="1" customWidth="1"/>
    <col min="35" max="35" width="62" bestFit="1" customWidth="1"/>
    <col min="36" max="36" width="33.5" bestFit="1" customWidth="1"/>
    <col min="37" max="37" width="46.5" bestFit="1" customWidth="1"/>
    <col min="38" max="38" width="71.6640625" bestFit="1" customWidth="1"/>
    <col min="39" max="39" width="37.5" bestFit="1" customWidth="1"/>
    <col min="40" max="40" width="22.1640625" bestFit="1" customWidth="1"/>
    <col min="41" max="41" width="23" bestFit="1" customWidth="1"/>
    <col min="42" max="42" width="20" bestFit="1" customWidth="1"/>
    <col min="43" max="43" width="28.1640625" bestFit="1" customWidth="1"/>
    <col min="44" max="44" width="43.33203125" bestFit="1" customWidth="1"/>
    <col min="45" max="45" width="24.6640625" bestFit="1" customWidth="1"/>
    <col min="46" max="46" width="44.5" bestFit="1" customWidth="1"/>
    <col min="47" max="47" width="33.5" bestFit="1" customWidth="1"/>
    <col min="48" max="48" width="31.33203125" bestFit="1" customWidth="1"/>
    <col min="49" max="49" width="51.33203125" bestFit="1" customWidth="1"/>
    <col min="50" max="50" width="54" bestFit="1" customWidth="1"/>
    <col min="51" max="51" width="58.33203125" bestFit="1" customWidth="1"/>
    <col min="52" max="52" width="25.5" bestFit="1" customWidth="1"/>
    <col min="53" max="53" width="69.33203125" bestFit="1" customWidth="1"/>
    <col min="54" max="54" width="36.5" bestFit="1" customWidth="1"/>
    <col min="55" max="55" width="24.33203125" bestFit="1" customWidth="1"/>
    <col min="56" max="56" width="34.33203125" bestFit="1" customWidth="1"/>
    <col min="57" max="57" width="53.33203125" bestFit="1" customWidth="1"/>
    <col min="58" max="58" width="57" bestFit="1" customWidth="1"/>
    <col min="59" max="59" width="42.33203125" bestFit="1" customWidth="1"/>
    <col min="60" max="60" width="36" bestFit="1" customWidth="1"/>
    <col min="61" max="61" width="52.83203125" bestFit="1" customWidth="1"/>
    <col min="62" max="62" width="68.83203125" bestFit="1" customWidth="1"/>
    <col min="63" max="63" width="33.5" bestFit="1" customWidth="1"/>
    <col min="64" max="64" width="43.5" bestFit="1" customWidth="1"/>
    <col min="65" max="65" width="28.5" bestFit="1" customWidth="1"/>
    <col min="66" max="66" width="35.1640625" bestFit="1" customWidth="1"/>
    <col min="67" max="67" width="26" bestFit="1" customWidth="1"/>
  </cols>
  <sheetData>
    <row r="1" spans="1:67" x14ac:dyDescent="0.2">
      <c r="A1" s="20" t="s">
        <v>455</v>
      </c>
      <c r="B1" s="2" t="s">
        <v>441</v>
      </c>
      <c r="C1" s="17" t="s">
        <v>442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</row>
    <row r="2" spans="1:67" ht="17" thickBot="1" x14ac:dyDescent="0.25">
      <c r="A2" s="21"/>
      <c r="B2" s="3" t="s">
        <v>443</v>
      </c>
      <c r="C2" s="8" t="s">
        <v>446</v>
      </c>
      <c r="D2" s="9" t="s">
        <v>447</v>
      </c>
      <c r="E2" s="9" t="s">
        <v>448</v>
      </c>
      <c r="F2" s="9" t="s">
        <v>449</v>
      </c>
      <c r="G2" s="9" t="s">
        <v>450</v>
      </c>
      <c r="H2" s="9" t="s">
        <v>0</v>
      </c>
      <c r="I2" s="9" t="s">
        <v>1</v>
      </c>
      <c r="J2" s="9" t="s">
        <v>2</v>
      </c>
      <c r="K2" s="9" t="s">
        <v>3</v>
      </c>
      <c r="L2" s="9" t="s">
        <v>4</v>
      </c>
      <c r="M2" s="9" t="s">
        <v>5</v>
      </c>
      <c r="N2" s="9" t="s">
        <v>6</v>
      </c>
      <c r="O2" s="9" t="s">
        <v>7</v>
      </c>
      <c r="P2" s="9" t="s">
        <v>8</v>
      </c>
      <c r="Q2" s="9" t="s">
        <v>9</v>
      </c>
      <c r="R2" s="9" t="s">
        <v>10</v>
      </c>
      <c r="S2" s="9" t="s">
        <v>11</v>
      </c>
      <c r="T2" s="9" t="s">
        <v>12</v>
      </c>
      <c r="U2" s="9" t="s">
        <v>13</v>
      </c>
      <c r="V2" s="9" t="s">
        <v>14</v>
      </c>
      <c r="W2" s="9" t="s">
        <v>15</v>
      </c>
      <c r="X2" s="9" t="s">
        <v>16</v>
      </c>
      <c r="Y2" s="9" t="s">
        <v>17</v>
      </c>
      <c r="Z2" s="9" t="s">
        <v>18</v>
      </c>
      <c r="AA2" s="9" t="s">
        <v>19</v>
      </c>
      <c r="AB2" s="9" t="s">
        <v>20</v>
      </c>
      <c r="AC2" s="9" t="s">
        <v>21</v>
      </c>
      <c r="AD2" s="9" t="s">
        <v>22</v>
      </c>
      <c r="AE2" s="9" t="s">
        <v>23</v>
      </c>
      <c r="AF2" s="9" t="s">
        <v>24</v>
      </c>
      <c r="AG2" s="9" t="s">
        <v>25</v>
      </c>
      <c r="AH2" s="9" t="s">
        <v>26</v>
      </c>
      <c r="AI2" s="9" t="s">
        <v>27</v>
      </c>
      <c r="AJ2" s="9" t="s">
        <v>28</v>
      </c>
      <c r="AK2" s="9" t="s">
        <v>454</v>
      </c>
      <c r="AL2" s="9" t="s">
        <v>29</v>
      </c>
      <c r="AM2" s="9" t="s">
        <v>30</v>
      </c>
      <c r="AN2" s="9" t="s">
        <v>31</v>
      </c>
      <c r="AO2" s="9" t="s">
        <v>32</v>
      </c>
      <c r="AP2" s="9" t="s">
        <v>33</v>
      </c>
      <c r="AQ2" s="9" t="s">
        <v>34</v>
      </c>
      <c r="AR2" s="9" t="s">
        <v>35</v>
      </c>
      <c r="AS2" s="9" t="s">
        <v>36</v>
      </c>
      <c r="AT2" s="9" t="s">
        <v>37</v>
      </c>
      <c r="AU2" s="9" t="s">
        <v>38</v>
      </c>
      <c r="AV2" s="9" t="s">
        <v>39</v>
      </c>
      <c r="AW2" s="9" t="s">
        <v>40</v>
      </c>
      <c r="AX2" s="9" t="s">
        <v>41</v>
      </c>
      <c r="AY2" s="9" t="s">
        <v>42</v>
      </c>
      <c r="AZ2" s="9" t="s">
        <v>43</v>
      </c>
      <c r="BA2" s="9" t="s">
        <v>44</v>
      </c>
      <c r="BB2" s="9" t="s">
        <v>45</v>
      </c>
      <c r="BC2" s="9" t="s">
        <v>46</v>
      </c>
      <c r="BD2" s="9" t="s">
        <v>47</v>
      </c>
      <c r="BE2" s="9" t="s">
        <v>48</v>
      </c>
      <c r="BF2" s="9" t="s">
        <v>49</v>
      </c>
      <c r="BG2" s="9" t="s">
        <v>50</v>
      </c>
      <c r="BH2" s="9" t="s">
        <v>51</v>
      </c>
      <c r="BI2" s="9" t="s">
        <v>52</v>
      </c>
      <c r="BJ2" s="9" t="s">
        <v>53</v>
      </c>
      <c r="BK2" s="9" t="s">
        <v>54</v>
      </c>
      <c r="BL2" s="9" t="s">
        <v>55</v>
      </c>
      <c r="BM2" s="9" t="s">
        <v>56</v>
      </c>
      <c r="BN2" s="9" t="s">
        <v>57</v>
      </c>
      <c r="BO2" s="10" t="s">
        <v>58</v>
      </c>
    </row>
    <row r="3" spans="1:67" x14ac:dyDescent="0.2">
      <c r="A3" s="4"/>
      <c r="B3" s="3" t="s">
        <v>444</v>
      </c>
      <c r="C3" s="14">
        <v>1022983.3</v>
      </c>
      <c r="D3" s="15">
        <v>3038.37</v>
      </c>
      <c r="E3" s="15">
        <v>221376.47999999998</v>
      </c>
      <c r="F3" s="15">
        <v>2281515.9599999995</v>
      </c>
      <c r="G3" s="15">
        <v>57226.380000000005</v>
      </c>
      <c r="H3" s="15">
        <v>96</v>
      </c>
      <c r="I3" s="15">
        <v>187.2</v>
      </c>
      <c r="J3" s="15">
        <v>219982.41999999998</v>
      </c>
      <c r="K3" s="15">
        <v>208.7</v>
      </c>
      <c r="L3" s="15">
        <v>264</v>
      </c>
      <c r="M3" s="15">
        <v>186.3</v>
      </c>
      <c r="N3" s="15">
        <v>345308.76</v>
      </c>
      <c r="O3" s="15">
        <v>84332.67</v>
      </c>
      <c r="P3" s="15">
        <v>4696119.45</v>
      </c>
      <c r="Q3" s="15">
        <v>3334.94</v>
      </c>
      <c r="R3" s="15">
        <v>18789.269999999997</v>
      </c>
      <c r="S3" s="15">
        <v>65993.81</v>
      </c>
      <c r="T3" s="15">
        <v>0</v>
      </c>
      <c r="U3" s="15">
        <v>67107.31</v>
      </c>
      <c r="V3" s="15">
        <v>6354</v>
      </c>
      <c r="W3" s="15">
        <v>608138.06000000006</v>
      </c>
      <c r="X3" s="15">
        <v>33878.32</v>
      </c>
      <c r="Y3" s="15">
        <v>33303.949999999997</v>
      </c>
      <c r="Z3" s="15">
        <v>548582.93999999994</v>
      </c>
      <c r="AA3" s="15">
        <v>0</v>
      </c>
      <c r="AB3" s="15">
        <v>267801.03999999998</v>
      </c>
      <c r="AC3" s="15">
        <v>7607343.7100000009</v>
      </c>
      <c r="AD3" s="15">
        <v>514301.52999999997</v>
      </c>
      <c r="AE3" s="15">
        <v>3239.63</v>
      </c>
      <c r="AF3" s="15">
        <v>65893.83</v>
      </c>
      <c r="AG3" s="15">
        <v>3924567.0900000003</v>
      </c>
      <c r="AH3" s="15">
        <v>63477.679999999993</v>
      </c>
      <c r="AI3" s="15">
        <v>96</v>
      </c>
      <c r="AJ3" s="15">
        <v>2547708.54</v>
      </c>
      <c r="AK3" s="15">
        <v>311.89999999999998</v>
      </c>
      <c r="AL3" s="15">
        <v>10886996.900000002</v>
      </c>
      <c r="AM3" s="15">
        <v>312449.32</v>
      </c>
      <c r="AN3" s="15">
        <v>102498.3</v>
      </c>
      <c r="AO3" s="15">
        <v>48</v>
      </c>
      <c r="AP3" s="15">
        <v>198700.21</v>
      </c>
      <c r="AQ3" s="15">
        <v>1426539.58</v>
      </c>
      <c r="AR3" s="15">
        <v>48</v>
      </c>
      <c r="AS3" s="15">
        <v>91275.939999999988</v>
      </c>
      <c r="AT3" s="15">
        <v>14840.39</v>
      </c>
      <c r="AU3" s="15">
        <v>2769.6</v>
      </c>
      <c r="AV3" s="15">
        <v>568343.96</v>
      </c>
      <c r="AW3" s="15">
        <v>463012.47</v>
      </c>
      <c r="AX3" s="15">
        <v>48</v>
      </c>
      <c r="AY3" s="15">
        <v>2836545.61</v>
      </c>
      <c r="AZ3" s="15">
        <v>126490.65999999999</v>
      </c>
      <c r="BA3" s="15">
        <v>1502269.6699999981</v>
      </c>
      <c r="BB3" s="15">
        <v>16929.45</v>
      </c>
      <c r="BC3" s="15">
        <v>297192.98</v>
      </c>
      <c r="BD3" s="15">
        <v>8032.9699999999993</v>
      </c>
      <c r="BE3" s="15">
        <v>48</v>
      </c>
      <c r="BF3" s="15">
        <v>221593.01999999996</v>
      </c>
      <c r="BG3" s="15">
        <v>144958.72</v>
      </c>
      <c r="BH3" s="15">
        <v>1429.2199999999998</v>
      </c>
      <c r="BI3" s="15">
        <v>2255942.14</v>
      </c>
      <c r="BJ3" s="15">
        <v>144</v>
      </c>
      <c r="BK3" s="15">
        <v>48</v>
      </c>
      <c r="BL3" s="15">
        <v>282.3</v>
      </c>
      <c r="BM3" s="15">
        <v>73104.66</v>
      </c>
      <c r="BN3" s="15">
        <v>19901.349999999999</v>
      </c>
      <c r="BO3" s="16">
        <v>2449.2600000000002</v>
      </c>
    </row>
    <row r="4" spans="1:67" ht="17" thickBot="1" x14ac:dyDescent="0.25">
      <c r="A4" s="5"/>
      <c r="B4" s="6" t="s">
        <v>445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3"/>
    </row>
    <row r="5" spans="1:67" ht="17" x14ac:dyDescent="0.2">
      <c r="A5" s="7" t="s">
        <v>59</v>
      </c>
      <c r="B5" s="1">
        <f t="shared" ref="B5:B68" si="0">SUM(C5:BO5)</f>
        <v>49.86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v>49.86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7" x14ac:dyDescent="0.2">
      <c r="A6" s="7" t="s">
        <v>60</v>
      </c>
      <c r="B6" s="1">
        <f t="shared" si="0"/>
        <v>112912.98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90358.38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>
        <v>22170.7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>
        <v>383.9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7" x14ac:dyDescent="0.2">
      <c r="A7" s="7" t="s">
        <v>61</v>
      </c>
      <c r="B7" s="1">
        <f t="shared" si="0"/>
        <v>43019.71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5040.24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>
        <v>37979.47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7" x14ac:dyDescent="0.2">
      <c r="A8" s="7" t="s">
        <v>62</v>
      </c>
      <c r="B8" s="1">
        <f t="shared" si="0"/>
        <v>900729.7300000001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895606.93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>
        <v>5122.8</v>
      </c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7" x14ac:dyDescent="0.2">
      <c r="A9" s="7" t="s">
        <v>63</v>
      </c>
      <c r="B9" s="1">
        <f t="shared" si="0"/>
        <v>450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v>450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7" x14ac:dyDescent="0.2">
      <c r="A10" s="7" t="s">
        <v>64</v>
      </c>
      <c r="B10" s="1">
        <f t="shared" si="0"/>
        <v>197998.88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166810.09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31188.79</v>
      </c>
      <c r="BH10" s="1"/>
      <c r="BI10" s="1"/>
      <c r="BJ10" s="1"/>
      <c r="BK10" s="1"/>
      <c r="BL10" s="1"/>
      <c r="BM10" s="1"/>
      <c r="BN10" s="1"/>
      <c r="BO10" s="1"/>
    </row>
    <row r="11" spans="1:67" ht="17" x14ac:dyDescent="0.2">
      <c r="A11" s="7" t="s">
        <v>65</v>
      </c>
      <c r="B11" s="1">
        <f t="shared" si="0"/>
        <v>1379.98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>
        <v>1379.98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7" x14ac:dyDescent="0.2">
      <c r="A12" s="7" t="s">
        <v>66</v>
      </c>
      <c r="B12" s="1">
        <f t="shared" si="0"/>
        <v>75939.37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2730.42</v>
      </c>
      <c r="AA12" s="1"/>
      <c r="AB12" s="1"/>
      <c r="AC12" s="1"/>
      <c r="AD12" s="1"/>
      <c r="AE12" s="1">
        <v>2322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>
        <v>53246.95</v>
      </c>
      <c r="AQ12" s="1"/>
      <c r="AR12" s="1"/>
      <c r="AS12" s="1"/>
      <c r="AT12" s="1"/>
      <c r="AU12" s="1"/>
      <c r="AV12" s="1">
        <v>10080</v>
      </c>
      <c r="AW12" s="1"/>
      <c r="AX12" s="1"/>
      <c r="AY12" s="1"/>
      <c r="AZ12" s="1"/>
      <c r="BA12" s="1"/>
      <c r="BB12" s="1"/>
      <c r="BC12" s="1">
        <v>7560</v>
      </c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7" x14ac:dyDescent="0.2">
      <c r="A13" s="7" t="s">
        <v>67</v>
      </c>
      <c r="B13" s="1">
        <f t="shared" si="0"/>
        <v>87842.47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85952.47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>
        <v>1890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7" x14ac:dyDescent="0.2">
      <c r="A14" s="7" t="s">
        <v>68</v>
      </c>
      <c r="B14" s="1">
        <f t="shared" si="0"/>
        <v>3198.86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3198.86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7" x14ac:dyDescent="0.2">
      <c r="A15" s="7" t="s">
        <v>69</v>
      </c>
      <c r="B15" s="1">
        <f t="shared" si="0"/>
        <v>68631.91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10832.22</v>
      </c>
      <c r="AA15" s="1"/>
      <c r="AB15" s="1"/>
      <c r="AC15" s="1"/>
      <c r="AD15" s="1"/>
      <c r="AE15" s="1"/>
      <c r="AF15" s="1"/>
      <c r="AG15" s="1">
        <v>40600.69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>
        <v>17199</v>
      </c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7" x14ac:dyDescent="0.2">
      <c r="A16" s="7" t="s">
        <v>70</v>
      </c>
      <c r="B16" s="1">
        <f t="shared" si="0"/>
        <v>21714.1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21714.1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7" x14ac:dyDescent="0.2">
      <c r="A17" s="7" t="s">
        <v>71</v>
      </c>
      <c r="B17" s="1">
        <f t="shared" si="0"/>
        <v>71273.509999999995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>
        <v>71273.509999999995</v>
      </c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7" x14ac:dyDescent="0.2">
      <c r="A18" s="7" t="s">
        <v>72</v>
      </c>
      <c r="B18" s="1">
        <f t="shared" si="0"/>
        <v>426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90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150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>
        <v>69</v>
      </c>
      <c r="BA18" s="1"/>
      <c r="BB18" s="1"/>
      <c r="BC18" s="1"/>
      <c r="BD18" s="1"/>
      <c r="BE18" s="1"/>
      <c r="BF18" s="1">
        <v>117</v>
      </c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7" x14ac:dyDescent="0.2">
      <c r="A19" s="7" t="s">
        <v>73</v>
      </c>
      <c r="B19" s="1">
        <f t="shared" si="0"/>
        <v>23208.33</v>
      </c>
      <c r="C19" s="1"/>
      <c r="D19" s="1"/>
      <c r="E19" s="1"/>
      <c r="F19" s="1">
        <v>3600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v>19608.330000000002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7" x14ac:dyDescent="0.2">
      <c r="A20" s="7" t="s">
        <v>74</v>
      </c>
      <c r="B20" s="1">
        <f t="shared" si="0"/>
        <v>652.65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>
        <v>652.65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7" x14ac:dyDescent="0.2">
      <c r="A21" s="7" t="s">
        <v>75</v>
      </c>
      <c r="B21" s="1">
        <f t="shared" si="0"/>
        <v>6750.04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>
        <v>6750.04</v>
      </c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7" x14ac:dyDescent="0.2">
      <c r="A22" s="7" t="s">
        <v>76</v>
      </c>
      <c r="B22" s="1">
        <f t="shared" si="0"/>
        <v>535.63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535.63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7" x14ac:dyDescent="0.2">
      <c r="A23" s="7" t="s">
        <v>77</v>
      </c>
      <c r="B23" s="1">
        <f t="shared" si="0"/>
        <v>3170.71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>
        <v>3170.71</v>
      </c>
      <c r="BJ23" s="1"/>
      <c r="BK23" s="1"/>
      <c r="BL23" s="1"/>
      <c r="BM23" s="1"/>
      <c r="BN23" s="1"/>
      <c r="BO23" s="1"/>
    </row>
    <row r="24" spans="1:67" ht="17" x14ac:dyDescent="0.2">
      <c r="A24" s="7" t="s">
        <v>78</v>
      </c>
      <c r="B24" s="1">
        <f t="shared" si="0"/>
        <v>3952.67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3952.67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7" x14ac:dyDescent="0.2">
      <c r="A25" s="7" t="s">
        <v>79</v>
      </c>
      <c r="B25" s="1">
        <f t="shared" si="0"/>
        <v>398.2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398.2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7" x14ac:dyDescent="0.2">
      <c r="A26" s="7" t="s">
        <v>80</v>
      </c>
      <c r="B26" s="1">
        <f t="shared" si="0"/>
        <v>200</v>
      </c>
      <c r="C26" s="1">
        <v>200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7" x14ac:dyDescent="0.2">
      <c r="A27" s="7" t="s">
        <v>81</v>
      </c>
      <c r="B27" s="1">
        <f t="shared" si="0"/>
        <v>187.96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>
        <v>187.96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7" x14ac:dyDescent="0.2">
      <c r="A28" s="7" t="s">
        <v>82</v>
      </c>
      <c r="B28" s="1">
        <f t="shared" si="0"/>
        <v>191.4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>
        <v>191.4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7" x14ac:dyDescent="0.2">
      <c r="A29" s="7" t="s">
        <v>83</v>
      </c>
      <c r="B29" s="1">
        <f t="shared" si="0"/>
        <v>294</v>
      </c>
      <c r="C29" s="1">
        <v>294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7" x14ac:dyDescent="0.2">
      <c r="A30" s="7" t="s">
        <v>84</v>
      </c>
      <c r="B30" s="1">
        <f t="shared" si="0"/>
        <v>962.35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>
        <v>962.35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7" x14ac:dyDescent="0.2">
      <c r="A31" s="7" t="s">
        <v>85</v>
      </c>
      <c r="B31" s="1">
        <f t="shared" si="0"/>
        <v>589.6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>
        <v>589.6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7" x14ac:dyDescent="0.2">
      <c r="A32" s="7" t="s">
        <v>86</v>
      </c>
      <c r="B32" s="1">
        <f t="shared" si="0"/>
        <v>1189.5999999999999</v>
      </c>
      <c r="C32" s="1">
        <v>600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>
        <v>589.6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7" x14ac:dyDescent="0.2">
      <c r="A33" s="7" t="s">
        <v>87</v>
      </c>
      <c r="B33" s="1">
        <f t="shared" si="0"/>
        <v>1238.2</v>
      </c>
      <c r="C33" s="1">
        <v>840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>
        <v>398.2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7" x14ac:dyDescent="0.2">
      <c r="A34" s="7" t="s">
        <v>88</v>
      </c>
      <c r="B34" s="1">
        <f t="shared" si="0"/>
        <v>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>
        <v>60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7" x14ac:dyDescent="0.2">
      <c r="A35" s="7" t="s">
        <v>89</v>
      </c>
      <c r="B35" s="1">
        <f t="shared" si="0"/>
        <v>750.92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>
        <v>750.92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7" x14ac:dyDescent="0.2">
      <c r="A36" s="7" t="s">
        <v>90</v>
      </c>
      <c r="B36" s="1">
        <f t="shared" si="0"/>
        <v>589.6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>
        <v>589.6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7" x14ac:dyDescent="0.2">
      <c r="A37" s="7" t="s">
        <v>91</v>
      </c>
      <c r="B37" s="1">
        <f t="shared" si="0"/>
        <v>1114.5999999999999</v>
      </c>
      <c r="C37" s="1">
        <v>525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>
        <v>589.6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7" x14ac:dyDescent="0.2">
      <c r="A38" s="7" t="s">
        <v>92</v>
      </c>
      <c r="B38" s="1">
        <f t="shared" si="0"/>
        <v>62.95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19.95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>
        <v>43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7" x14ac:dyDescent="0.2">
      <c r="A39" s="7" t="s">
        <v>93</v>
      </c>
      <c r="B39" s="1">
        <f t="shared" si="0"/>
        <v>191.4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v>191.4</v>
      </c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7" x14ac:dyDescent="0.2">
      <c r="A40" s="7" t="s">
        <v>94</v>
      </c>
      <c r="B40" s="1">
        <f t="shared" si="0"/>
        <v>191.4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v>191.4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7" x14ac:dyDescent="0.2">
      <c r="A41" s="7" t="s">
        <v>95</v>
      </c>
      <c r="B41" s="1">
        <f t="shared" si="0"/>
        <v>191.4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191.4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7" x14ac:dyDescent="0.2">
      <c r="A42" s="7" t="s">
        <v>451</v>
      </c>
      <c r="B42" s="1">
        <f t="shared" si="0"/>
        <v>480.2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>
        <v>480.2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34" x14ac:dyDescent="0.2">
      <c r="A43" s="7" t="s">
        <v>96</v>
      </c>
      <c r="B43" s="1">
        <f t="shared" si="0"/>
        <v>2558.77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>
        <v>2558.77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7" x14ac:dyDescent="0.2">
      <c r="A44" s="7" t="s">
        <v>97</v>
      </c>
      <c r="B44" s="1">
        <f t="shared" si="0"/>
        <v>146222.82999999999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>
        <v>2740.5</v>
      </c>
      <c r="AZ44" s="1"/>
      <c r="BA44" s="1"/>
      <c r="BB44" s="1"/>
      <c r="BC44" s="1"/>
      <c r="BD44" s="1"/>
      <c r="BE44" s="1"/>
      <c r="BF44" s="1">
        <v>143482.32999999999</v>
      </c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7" x14ac:dyDescent="0.2">
      <c r="A45" s="7" t="s">
        <v>98</v>
      </c>
      <c r="B45" s="1">
        <f t="shared" si="0"/>
        <v>1248218.75</v>
      </c>
      <c r="C45" s="1"/>
      <c r="D45" s="1"/>
      <c r="E45" s="1">
        <v>98500</v>
      </c>
      <c r="F45" s="1"/>
      <c r="G45" s="1"/>
      <c r="H45" s="1"/>
      <c r="I45" s="1"/>
      <c r="J45" s="1">
        <v>99505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>
        <v>97220</v>
      </c>
      <c r="AM45" s="1"/>
      <c r="AN45" s="1"/>
      <c r="AO45" s="1"/>
      <c r="AP45" s="1"/>
      <c r="AQ45" s="1"/>
      <c r="AR45" s="1"/>
      <c r="AS45" s="1"/>
      <c r="AT45" s="1"/>
      <c r="AU45" s="1"/>
      <c r="AV45" s="1">
        <v>93764</v>
      </c>
      <c r="AW45" s="1"/>
      <c r="AX45" s="1"/>
      <c r="AY45" s="1">
        <v>858911.5</v>
      </c>
      <c r="AZ45" s="1"/>
      <c r="BA45" s="1">
        <v>318.25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7" x14ac:dyDescent="0.2">
      <c r="A46" s="7" t="s">
        <v>99</v>
      </c>
      <c r="B46" s="1">
        <f t="shared" si="0"/>
        <v>14973.16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>
        <v>14973.16</v>
      </c>
      <c r="BJ46" s="1"/>
      <c r="BK46" s="1"/>
      <c r="BL46" s="1"/>
      <c r="BM46" s="1"/>
      <c r="BN46" s="1"/>
      <c r="BO46" s="1"/>
    </row>
    <row r="47" spans="1:67" ht="17" x14ac:dyDescent="0.2">
      <c r="A47" s="7" t="s">
        <v>100</v>
      </c>
      <c r="B47" s="1">
        <f t="shared" si="0"/>
        <v>41512.949999999997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>
        <v>10717.58</v>
      </c>
      <c r="AG47" s="1">
        <v>16690.13</v>
      </c>
      <c r="AH47" s="1">
        <v>5908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>
        <v>553.20000000000005</v>
      </c>
      <c r="AT47" s="1"/>
      <c r="AU47" s="1"/>
      <c r="AV47" s="1"/>
      <c r="AW47" s="1"/>
      <c r="AX47" s="1"/>
      <c r="AY47" s="1">
        <v>5544</v>
      </c>
      <c r="AZ47" s="1"/>
      <c r="BA47" s="1">
        <v>216.04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>
        <v>1884</v>
      </c>
      <c r="BO47" s="1"/>
    </row>
    <row r="48" spans="1:67" ht="17" x14ac:dyDescent="0.2">
      <c r="A48" s="7" t="s">
        <v>101</v>
      </c>
      <c r="B48" s="1">
        <f t="shared" si="0"/>
        <v>11566.8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>
        <v>11566.8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7" x14ac:dyDescent="0.2">
      <c r="A49" s="7" t="s">
        <v>102</v>
      </c>
      <c r="B49" s="1">
        <f t="shared" si="0"/>
        <v>75943.12</v>
      </c>
      <c r="C49" s="1">
        <v>81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v>11825.23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>
        <v>64036.89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7" x14ac:dyDescent="0.2">
      <c r="A50" s="7" t="s">
        <v>103</v>
      </c>
      <c r="B50" s="1">
        <f t="shared" si="0"/>
        <v>73309.789999999994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v>7066.68</v>
      </c>
      <c r="O50" s="1">
        <v>39349.24</v>
      </c>
      <c r="P50" s="1">
        <v>23877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>
        <v>3016.87</v>
      </c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7" x14ac:dyDescent="0.2">
      <c r="A51" s="7" t="s">
        <v>104</v>
      </c>
      <c r="B51" s="1">
        <f t="shared" si="0"/>
        <v>119104.89</v>
      </c>
      <c r="C51" s="1"/>
      <c r="D51" s="1"/>
      <c r="E51" s="1">
        <v>104852.95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>
        <v>13927.94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324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34" x14ac:dyDescent="0.2">
      <c r="A52" s="7" t="s">
        <v>105</v>
      </c>
      <c r="B52" s="1">
        <f t="shared" si="0"/>
        <v>1273.55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v>1203.55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>
        <v>70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7" x14ac:dyDescent="0.2">
      <c r="A53" s="7" t="s">
        <v>106</v>
      </c>
      <c r="B53" s="1">
        <f t="shared" si="0"/>
        <v>72900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>
        <v>900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>
        <v>72000</v>
      </c>
      <c r="BN53" s="1"/>
      <c r="BO53" s="1"/>
    </row>
    <row r="54" spans="1:67" ht="34" x14ac:dyDescent="0.2">
      <c r="A54" s="7" t="s">
        <v>107</v>
      </c>
      <c r="B54" s="1">
        <f t="shared" si="0"/>
        <v>179813.6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v>6417.97</v>
      </c>
      <c r="Q54" s="1"/>
      <c r="R54" s="1"/>
      <c r="S54" s="1"/>
      <c r="T54" s="1"/>
      <c r="U54" s="1"/>
      <c r="V54" s="1"/>
      <c r="W54" s="1">
        <v>100.2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>
        <v>756</v>
      </c>
      <c r="AW54" s="1"/>
      <c r="AX54" s="1"/>
      <c r="AY54" s="1">
        <v>13758.7</v>
      </c>
      <c r="AZ54" s="1"/>
      <c r="BA54" s="1">
        <v>158780.73000000001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7" x14ac:dyDescent="0.2">
      <c r="A55" s="7" t="s">
        <v>108</v>
      </c>
      <c r="B55" s="1">
        <f t="shared" si="0"/>
        <v>1931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>
        <v>1850</v>
      </c>
      <c r="BA55" s="1">
        <v>81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34" x14ac:dyDescent="0.2">
      <c r="A56" s="7" t="s">
        <v>109</v>
      </c>
      <c r="B56" s="1">
        <f t="shared" si="0"/>
        <v>20051.62</v>
      </c>
      <c r="C56" s="1"/>
      <c r="D56" s="1"/>
      <c r="E56" s="1">
        <v>3151.62</v>
      </c>
      <c r="F56" s="1">
        <v>3600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>
        <v>13300</v>
      </c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7" x14ac:dyDescent="0.2">
      <c r="A57" s="7" t="s">
        <v>110</v>
      </c>
      <c r="B57" s="1">
        <f t="shared" si="0"/>
        <v>3780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3780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7" x14ac:dyDescent="0.2">
      <c r="A58" s="7" t="s">
        <v>111</v>
      </c>
      <c r="B58" s="1">
        <f t="shared" si="0"/>
        <v>114887.02</v>
      </c>
      <c r="C58" s="1">
        <v>10324.44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7464.24</v>
      </c>
      <c r="AA58" s="1"/>
      <c r="AB58" s="1">
        <v>12621.16</v>
      </c>
      <c r="AC58" s="1"/>
      <c r="AD58" s="1"/>
      <c r="AE58" s="1"/>
      <c r="AF58" s="1"/>
      <c r="AG58" s="1">
        <v>5455.93</v>
      </c>
      <c r="AH58" s="1"/>
      <c r="AI58" s="1"/>
      <c r="AJ58" s="1"/>
      <c r="AK58" s="1"/>
      <c r="AL58" s="1"/>
      <c r="AM58" s="1"/>
      <c r="AN58" s="1"/>
      <c r="AO58" s="1"/>
      <c r="AP58" s="1"/>
      <c r="AQ58" s="1">
        <v>20675.650000000001</v>
      </c>
      <c r="AR58" s="1"/>
      <c r="AS58" s="1"/>
      <c r="AT58" s="1"/>
      <c r="AU58" s="1"/>
      <c r="AV58" s="1"/>
      <c r="AW58" s="1"/>
      <c r="AX58" s="1"/>
      <c r="AY58" s="1">
        <v>57947.4</v>
      </c>
      <c r="AZ58" s="1"/>
      <c r="BA58" s="1">
        <v>398.2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7" x14ac:dyDescent="0.2">
      <c r="A59" s="7" t="s">
        <v>112</v>
      </c>
      <c r="B59" s="1">
        <f t="shared" si="0"/>
        <v>51037.32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v>51037.32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7" x14ac:dyDescent="0.2">
      <c r="A60" s="7" t="s">
        <v>113</v>
      </c>
      <c r="B60" s="1">
        <f t="shared" si="0"/>
        <v>1072400.8800000001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v>288348.28000000003</v>
      </c>
      <c r="O60" s="1"/>
      <c r="P60" s="1"/>
      <c r="Q60" s="1"/>
      <c r="R60" s="1"/>
      <c r="S60" s="1"/>
      <c r="T60" s="1"/>
      <c r="U60" s="1">
        <v>50000</v>
      </c>
      <c r="V60" s="1"/>
      <c r="W60" s="1"/>
      <c r="X60" s="1"/>
      <c r="Y60" s="1"/>
      <c r="Z60" s="1">
        <v>26488.65</v>
      </c>
      <c r="AA60" s="1"/>
      <c r="AB60" s="1">
        <v>29969.22</v>
      </c>
      <c r="AC60" s="1"/>
      <c r="AD60" s="1"/>
      <c r="AE60" s="1"/>
      <c r="AF60" s="1">
        <v>9227.34</v>
      </c>
      <c r="AG60" s="1"/>
      <c r="AH60" s="1">
        <v>50711</v>
      </c>
      <c r="AI60" s="1"/>
      <c r="AJ60" s="1"/>
      <c r="AK60" s="1"/>
      <c r="AL60" s="1"/>
      <c r="AM60" s="1">
        <v>312401.32</v>
      </c>
      <c r="AN60" s="1">
        <v>12898.41</v>
      </c>
      <c r="AO60" s="1"/>
      <c r="AP60" s="1"/>
      <c r="AQ60" s="1"/>
      <c r="AR60" s="1"/>
      <c r="AS60" s="1"/>
      <c r="AT60" s="1"/>
      <c r="AU60" s="1"/>
      <c r="AV60" s="1">
        <v>138267.04999999999</v>
      </c>
      <c r="AW60" s="1"/>
      <c r="AX60" s="1"/>
      <c r="AY60" s="1"/>
      <c r="AZ60" s="1">
        <v>82940.740000000005</v>
      </c>
      <c r="BA60" s="1"/>
      <c r="BB60" s="1"/>
      <c r="BC60" s="1">
        <v>24745.9</v>
      </c>
      <c r="BD60" s="1"/>
      <c r="BE60" s="1"/>
      <c r="BF60" s="1"/>
      <c r="BG60" s="1">
        <v>39555.620000000003</v>
      </c>
      <c r="BH60" s="1"/>
      <c r="BI60" s="1"/>
      <c r="BJ60" s="1"/>
      <c r="BK60" s="1"/>
      <c r="BL60" s="1"/>
      <c r="BM60" s="1"/>
      <c r="BN60" s="1">
        <v>6847.35</v>
      </c>
      <c r="BO60" s="1"/>
    </row>
    <row r="61" spans="1:67" ht="17" x14ac:dyDescent="0.2">
      <c r="A61" s="7" t="s">
        <v>114</v>
      </c>
      <c r="B61" s="1">
        <f t="shared" si="0"/>
        <v>2449.2600000000002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>
        <v>2449.2600000000002</v>
      </c>
    </row>
    <row r="62" spans="1:67" ht="17" x14ac:dyDescent="0.2">
      <c r="A62" s="7" t="s">
        <v>115</v>
      </c>
      <c r="B62" s="1">
        <f t="shared" si="0"/>
        <v>4854.7800000000007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>
        <v>2870.28</v>
      </c>
      <c r="AR62" s="1"/>
      <c r="AS62" s="1"/>
      <c r="AT62" s="1"/>
      <c r="AU62" s="1"/>
      <c r="AV62" s="1"/>
      <c r="AW62" s="1"/>
      <c r="AX62" s="1"/>
      <c r="AY62" s="1">
        <v>1984.5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7" x14ac:dyDescent="0.2">
      <c r="A63" s="7" t="s">
        <v>116</v>
      </c>
      <c r="B63" s="1">
        <f t="shared" si="0"/>
        <v>12306.43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v>12306.43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7" x14ac:dyDescent="0.2">
      <c r="A64" s="7" t="s">
        <v>117</v>
      </c>
      <c r="B64" s="1">
        <f t="shared" si="0"/>
        <v>4188.24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>
        <v>4188.24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7" x14ac:dyDescent="0.2">
      <c r="A65" s="7" t="s">
        <v>118</v>
      </c>
      <c r="B65" s="1">
        <f t="shared" si="0"/>
        <v>536.58000000000004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>
        <v>536.58000000000004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7" x14ac:dyDescent="0.2">
      <c r="A66" s="7" t="s">
        <v>119</v>
      </c>
      <c r="B66" s="1">
        <f t="shared" si="0"/>
        <v>12360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>
        <v>12360</v>
      </c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7" x14ac:dyDescent="0.2">
      <c r="A67" s="7" t="s">
        <v>120</v>
      </c>
      <c r="B67" s="1">
        <f t="shared" si="0"/>
        <v>251481.06</v>
      </c>
      <c r="C67" s="1">
        <v>15553.07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>
        <v>32445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>
        <v>36541.089999999997</v>
      </c>
      <c r="AR67" s="1"/>
      <c r="AS67" s="1"/>
      <c r="AT67" s="1"/>
      <c r="AU67" s="1"/>
      <c r="AV67" s="1"/>
      <c r="AW67" s="1"/>
      <c r="AX67" s="1"/>
      <c r="AY67" s="1">
        <v>166941.9</v>
      </c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7" x14ac:dyDescent="0.2">
      <c r="A68" s="7" t="s">
        <v>121</v>
      </c>
      <c r="B68" s="1">
        <f t="shared" si="0"/>
        <v>315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>
        <v>315</v>
      </c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7" x14ac:dyDescent="0.2">
      <c r="A69" s="7" t="s">
        <v>122</v>
      </c>
      <c r="B69" s="1">
        <f t="shared" ref="B69:B132" si="1">SUM(C69:BO69)</f>
        <v>224954.14</v>
      </c>
      <c r="C69" s="1">
        <v>14621.29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>
        <v>50148</v>
      </c>
      <c r="AA69" s="1"/>
      <c r="AB69" s="1"/>
      <c r="AC69" s="1">
        <v>4857</v>
      </c>
      <c r="AD69" s="1">
        <v>8051.47</v>
      </c>
      <c r="AE69" s="1"/>
      <c r="AF69" s="1">
        <v>7068.57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>
        <v>31237.64</v>
      </c>
      <c r="AR69" s="1"/>
      <c r="AS69" s="1">
        <v>16420.169999999998</v>
      </c>
      <c r="AT69" s="1"/>
      <c r="AU69" s="1"/>
      <c r="AV69" s="1"/>
      <c r="AW69" s="1"/>
      <c r="AX69" s="1"/>
      <c r="AY69" s="1">
        <v>92550</v>
      </c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7" x14ac:dyDescent="0.2">
      <c r="A70" s="7" t="s">
        <v>123</v>
      </c>
      <c r="B70" s="1">
        <f t="shared" si="1"/>
        <v>12228.39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>
        <v>897.9</v>
      </c>
      <c r="AK70" s="1"/>
      <c r="AL70" s="1"/>
      <c r="AM70" s="1"/>
      <c r="AN70" s="1">
        <v>219.48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>
        <v>11111.01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7" x14ac:dyDescent="0.2">
      <c r="A71" s="7" t="s">
        <v>124</v>
      </c>
      <c r="B71" s="1">
        <f t="shared" si="1"/>
        <v>989.12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>
        <v>989.12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7" x14ac:dyDescent="0.2">
      <c r="A72" s="7" t="s">
        <v>125</v>
      </c>
      <c r="B72" s="1">
        <f t="shared" si="1"/>
        <v>7040.8799999999992</v>
      </c>
      <c r="C72" s="1">
        <v>5226.4799999999996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>
        <v>1814.4</v>
      </c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7" x14ac:dyDescent="0.2">
      <c r="A73" s="7" t="s">
        <v>126</v>
      </c>
      <c r="B73" s="1">
        <f t="shared" si="1"/>
        <v>1260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>
        <v>1260</v>
      </c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7" x14ac:dyDescent="0.2">
      <c r="A74" s="7" t="s">
        <v>127</v>
      </c>
      <c r="B74" s="1">
        <f t="shared" si="1"/>
        <v>350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>
        <v>350</v>
      </c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7" x14ac:dyDescent="0.2">
      <c r="A75" s="7" t="s">
        <v>128</v>
      </c>
      <c r="B75" s="1">
        <f t="shared" si="1"/>
        <v>3668.4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>
        <v>3668.4</v>
      </c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7" x14ac:dyDescent="0.2">
      <c r="A76" s="7" t="s">
        <v>129</v>
      </c>
      <c r="B76" s="1">
        <f t="shared" si="1"/>
        <v>81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>
        <v>81</v>
      </c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7" x14ac:dyDescent="0.2">
      <c r="A77" s="7" t="s">
        <v>130</v>
      </c>
      <c r="B77" s="1">
        <f t="shared" si="1"/>
        <v>6356.19</v>
      </c>
      <c r="C77" s="1"/>
      <c r="D77" s="1"/>
      <c r="E77" s="1">
        <v>3395.64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>
        <v>1662.43</v>
      </c>
      <c r="BD77" s="1"/>
      <c r="BE77" s="1"/>
      <c r="BF77" s="1"/>
      <c r="BG77" s="1"/>
      <c r="BH77" s="1"/>
      <c r="BI77" s="1">
        <v>1298.1199999999999</v>
      </c>
      <c r="BJ77" s="1"/>
      <c r="BK77" s="1"/>
      <c r="BL77" s="1"/>
      <c r="BM77" s="1"/>
      <c r="BN77" s="1"/>
      <c r="BO77" s="1"/>
    </row>
    <row r="78" spans="1:67" ht="17" x14ac:dyDescent="0.2">
      <c r="A78" s="7" t="s">
        <v>131</v>
      </c>
      <c r="B78" s="1">
        <f t="shared" si="1"/>
        <v>9178.48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>
        <v>9178.48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7" x14ac:dyDescent="0.2">
      <c r="A79" s="7" t="s">
        <v>132</v>
      </c>
      <c r="B79" s="1">
        <f t="shared" si="1"/>
        <v>10839.07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v>10839.07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7" x14ac:dyDescent="0.2">
      <c r="A80" s="7" t="s">
        <v>133</v>
      </c>
      <c r="B80" s="1">
        <f t="shared" si="1"/>
        <v>106.96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>
        <v>106.96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7" x14ac:dyDescent="0.2">
      <c r="A81" s="7" t="s">
        <v>134</v>
      </c>
      <c r="B81" s="1">
        <f t="shared" si="1"/>
        <v>20109.599999999999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v>20109.599999999999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7" x14ac:dyDescent="0.2">
      <c r="A82" s="7" t="s">
        <v>135</v>
      </c>
      <c r="B82" s="1">
        <f t="shared" si="1"/>
        <v>7302.99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v>7258.49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>
        <v>44.5</v>
      </c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7" x14ac:dyDescent="0.2">
      <c r="A83" s="7" t="s">
        <v>136</v>
      </c>
      <c r="B83" s="1">
        <f t="shared" si="1"/>
        <v>701.52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v>701.52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7" x14ac:dyDescent="0.2">
      <c r="A84" s="7" t="s">
        <v>137</v>
      </c>
      <c r="B84" s="1">
        <f t="shared" si="1"/>
        <v>895.78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>
        <v>883.36</v>
      </c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>
        <v>12.42</v>
      </c>
      <c r="BN84" s="1"/>
      <c r="BO84" s="1"/>
    </row>
    <row r="85" spans="1:67" ht="17" x14ac:dyDescent="0.2">
      <c r="A85" s="7" t="s">
        <v>138</v>
      </c>
      <c r="B85" s="1">
        <f t="shared" si="1"/>
        <v>177167.12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>
        <v>93205.96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>
        <v>83961.16</v>
      </c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7" x14ac:dyDescent="0.2">
      <c r="A86" s="7" t="s">
        <v>139</v>
      </c>
      <c r="B86" s="1">
        <f t="shared" si="1"/>
        <v>2331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>
        <v>2331</v>
      </c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7" x14ac:dyDescent="0.2">
      <c r="A87" s="7" t="s">
        <v>140</v>
      </c>
      <c r="B87" s="1">
        <f t="shared" si="1"/>
        <v>29912.400000000001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>
        <v>19328.400000000001</v>
      </c>
      <c r="AR87" s="1"/>
      <c r="AS87" s="1"/>
      <c r="AT87" s="1"/>
      <c r="AU87" s="1"/>
      <c r="AV87" s="1"/>
      <c r="AW87" s="1"/>
      <c r="AX87" s="1"/>
      <c r="AY87" s="1">
        <v>10584</v>
      </c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7" x14ac:dyDescent="0.2">
      <c r="A88" s="7" t="s">
        <v>141</v>
      </c>
      <c r="B88" s="1">
        <f t="shared" si="1"/>
        <v>1706.68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>
        <v>1706.68</v>
      </c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7" x14ac:dyDescent="0.2">
      <c r="A89" s="7" t="s">
        <v>142</v>
      </c>
      <c r="B89" s="1">
        <f t="shared" si="1"/>
        <v>5004.5600000000004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>
        <v>5004.5600000000004</v>
      </c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7" x14ac:dyDescent="0.2">
      <c r="A90" s="7" t="s">
        <v>143</v>
      </c>
      <c r="B90" s="1">
        <f t="shared" si="1"/>
        <v>67925.66</v>
      </c>
      <c r="C90" s="1">
        <v>81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36732.879999999997</v>
      </c>
      <c r="AH90" s="1"/>
      <c r="AI90" s="1"/>
      <c r="AJ90" s="1"/>
      <c r="AK90" s="1"/>
      <c r="AL90" s="1"/>
      <c r="AM90" s="1"/>
      <c r="AN90" s="1"/>
      <c r="AO90" s="1"/>
      <c r="AP90" s="1">
        <v>21905.1</v>
      </c>
      <c r="AQ90" s="1"/>
      <c r="AR90" s="1"/>
      <c r="AS90" s="1"/>
      <c r="AT90" s="1"/>
      <c r="AU90" s="1"/>
      <c r="AV90" s="1"/>
      <c r="AW90" s="1"/>
      <c r="AX90" s="1"/>
      <c r="AY90" s="1">
        <v>9206.68</v>
      </c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7" x14ac:dyDescent="0.2">
      <c r="A91" s="7" t="s">
        <v>144</v>
      </c>
      <c r="B91" s="1">
        <f t="shared" si="1"/>
        <v>39936.339999999997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>
        <v>1449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>
        <v>27119.599999999999</v>
      </c>
      <c r="AR91" s="1"/>
      <c r="AS91" s="1"/>
      <c r="AT91" s="1"/>
      <c r="AU91" s="1"/>
      <c r="AV91" s="1"/>
      <c r="AW91" s="1"/>
      <c r="AX91" s="1"/>
      <c r="AY91" s="1">
        <v>2822.4</v>
      </c>
      <c r="AZ91" s="1"/>
      <c r="BA91" s="1"/>
      <c r="BB91" s="1"/>
      <c r="BC91" s="1"/>
      <c r="BD91" s="1"/>
      <c r="BE91" s="1"/>
      <c r="BF91" s="1"/>
      <c r="BG91" s="1">
        <v>8545.34</v>
      </c>
      <c r="BH91" s="1"/>
      <c r="BI91" s="1"/>
      <c r="BJ91" s="1"/>
      <c r="BK91" s="1"/>
      <c r="BL91" s="1"/>
      <c r="BM91" s="1"/>
      <c r="BN91" s="1"/>
      <c r="BO91" s="1"/>
    </row>
    <row r="92" spans="1:67" ht="17" x14ac:dyDescent="0.2">
      <c r="A92" s="7" t="s">
        <v>452</v>
      </c>
      <c r="B92" s="1">
        <f t="shared" si="1"/>
        <v>4500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4500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7" x14ac:dyDescent="0.2">
      <c r="A93" s="7" t="s">
        <v>145</v>
      </c>
      <c r="B93" s="1">
        <f t="shared" si="1"/>
        <v>14951.16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v>14951.16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7" x14ac:dyDescent="0.2">
      <c r="A94" s="7" t="s">
        <v>146</v>
      </c>
      <c r="B94" s="1">
        <f t="shared" si="1"/>
        <v>2560.52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2423.02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>
        <v>137.5</v>
      </c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7" x14ac:dyDescent="0.2">
      <c r="A95" s="7" t="s">
        <v>147</v>
      </c>
      <c r="B95" s="1">
        <f t="shared" si="1"/>
        <v>398.2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>
        <v>398.2</v>
      </c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7" x14ac:dyDescent="0.2">
      <c r="A96" s="7" t="s">
        <v>148</v>
      </c>
      <c r="B96" s="1">
        <f t="shared" si="1"/>
        <v>84.6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>
        <v>84.6</v>
      </c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7" x14ac:dyDescent="0.2">
      <c r="A97" s="7" t="s">
        <v>149</v>
      </c>
      <c r="B97" s="1">
        <f t="shared" si="1"/>
        <v>212.42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212.42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7" x14ac:dyDescent="0.2">
      <c r="A98" s="7" t="s">
        <v>453</v>
      </c>
      <c r="B98" s="1">
        <f t="shared" si="1"/>
        <v>79639.44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>
        <v>79243.44</v>
      </c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>
        <v>396</v>
      </c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34" x14ac:dyDescent="0.2">
      <c r="A99" s="7" t="s">
        <v>150</v>
      </c>
      <c r="B99" s="1">
        <f t="shared" si="1"/>
        <v>1820.7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>
        <v>1820.7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7" x14ac:dyDescent="0.2">
      <c r="A100" s="7" t="s">
        <v>151</v>
      </c>
      <c r="B100" s="1">
        <f t="shared" si="1"/>
        <v>39534.540000000008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>
        <v>8548.5400000000009</v>
      </c>
      <c r="AA100" s="1"/>
      <c r="AB100" s="1"/>
      <c r="AC100" s="1"/>
      <c r="AD100" s="1"/>
      <c r="AE100" s="1"/>
      <c r="AF100" s="1"/>
      <c r="AG100" s="1">
        <v>30659.200000000001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>
        <v>326.8</v>
      </c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7" x14ac:dyDescent="0.2">
      <c r="A101" s="7" t="s">
        <v>152</v>
      </c>
      <c r="B101" s="1">
        <f t="shared" si="1"/>
        <v>3754.8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>
        <v>3754.8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34" x14ac:dyDescent="0.2">
      <c r="A102" s="7" t="s">
        <v>153</v>
      </c>
      <c r="B102" s="1">
        <f t="shared" si="1"/>
        <v>1877.4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v>1877.4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7" x14ac:dyDescent="0.2">
      <c r="A103" s="7" t="s">
        <v>154</v>
      </c>
      <c r="B103" s="1">
        <f t="shared" si="1"/>
        <v>79244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>
        <v>7130</v>
      </c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>
        <v>72114</v>
      </c>
      <c r="BJ103" s="1"/>
      <c r="BK103" s="1"/>
      <c r="BL103" s="1"/>
      <c r="BM103" s="1"/>
      <c r="BN103" s="1"/>
      <c r="BO103" s="1"/>
    </row>
    <row r="104" spans="1:67" ht="34" x14ac:dyDescent="0.2">
      <c r="A104" s="7" t="s">
        <v>155</v>
      </c>
      <c r="B104" s="1">
        <f t="shared" si="1"/>
        <v>799.96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>
        <v>799.96</v>
      </c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7" x14ac:dyDescent="0.2">
      <c r="A105" s="7" t="s">
        <v>156</v>
      </c>
      <c r="B105" s="1">
        <f t="shared" si="1"/>
        <v>280.64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>
        <v>280.64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7" x14ac:dyDescent="0.2">
      <c r="A106" s="7" t="s">
        <v>157</v>
      </c>
      <c r="B106" s="1">
        <f t="shared" si="1"/>
        <v>441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>
        <v>441</v>
      </c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7" x14ac:dyDescent="0.2">
      <c r="A107" s="7" t="s">
        <v>158</v>
      </c>
      <c r="B107" s="1">
        <f t="shared" si="1"/>
        <v>56383.86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v>36614.86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>
        <v>19769</v>
      </c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7" x14ac:dyDescent="0.2">
      <c r="A108" s="7" t="s">
        <v>159</v>
      </c>
      <c r="B108" s="1">
        <f t="shared" si="1"/>
        <v>6447.18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>
        <v>4306.18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>
        <v>2141</v>
      </c>
      <c r="BJ108" s="1"/>
      <c r="BK108" s="1"/>
      <c r="BL108" s="1"/>
      <c r="BM108" s="1"/>
      <c r="BN108" s="1"/>
      <c r="BO108" s="1"/>
    </row>
    <row r="109" spans="1:67" ht="17" x14ac:dyDescent="0.2">
      <c r="A109" s="7" t="s">
        <v>160</v>
      </c>
      <c r="B109" s="1">
        <f t="shared" si="1"/>
        <v>630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>
        <v>630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7" x14ac:dyDescent="0.2">
      <c r="A110" s="7" t="s">
        <v>161</v>
      </c>
      <c r="B110" s="1">
        <f t="shared" si="1"/>
        <v>187125.98</v>
      </c>
      <c r="C110" s="1"/>
      <c r="D110" s="1"/>
      <c r="E110" s="1"/>
      <c r="F110" s="1">
        <v>187125.98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7" x14ac:dyDescent="0.2">
      <c r="A111" s="7" t="s">
        <v>162</v>
      </c>
      <c r="B111" s="1">
        <f t="shared" si="1"/>
        <v>174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>
        <v>174</v>
      </c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7" x14ac:dyDescent="0.2">
      <c r="A112" s="7" t="s">
        <v>163</v>
      </c>
      <c r="B112" s="1">
        <f t="shared" si="1"/>
        <v>17762.22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>
        <v>17762.22</v>
      </c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7" x14ac:dyDescent="0.2">
      <c r="A113" s="7" t="s">
        <v>164</v>
      </c>
      <c r="B113" s="1">
        <f t="shared" si="1"/>
        <v>41431.21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>
        <v>41431.21</v>
      </c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7" x14ac:dyDescent="0.2">
      <c r="A114" s="7" t="s">
        <v>165</v>
      </c>
      <c r="B114" s="1">
        <f t="shared" si="1"/>
        <v>844812.19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>
        <v>4188.24</v>
      </c>
      <c r="AA114" s="1"/>
      <c r="AB114" s="1">
        <v>9530.36</v>
      </c>
      <c r="AC114" s="1"/>
      <c r="AD114" s="1"/>
      <c r="AE114" s="1"/>
      <c r="AF114" s="1"/>
      <c r="AG114" s="1">
        <v>820853.15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>
        <v>9450</v>
      </c>
      <c r="AR114" s="1"/>
      <c r="AS114" s="1"/>
      <c r="AT114" s="1"/>
      <c r="AU114" s="1"/>
      <c r="AV114" s="1"/>
      <c r="AW114" s="1"/>
      <c r="AX114" s="1"/>
      <c r="AY114" s="1">
        <v>790.44</v>
      </c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7" x14ac:dyDescent="0.2">
      <c r="A115" s="7" t="s">
        <v>166</v>
      </c>
      <c r="B115" s="1">
        <f t="shared" si="1"/>
        <v>43052.6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>
        <v>43052.6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7" x14ac:dyDescent="0.2">
      <c r="A116" s="7" t="s">
        <v>167</v>
      </c>
      <c r="B116" s="1">
        <f t="shared" si="1"/>
        <v>8901.01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>
        <v>2520</v>
      </c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>
        <v>6381.01</v>
      </c>
      <c r="BJ116" s="1"/>
      <c r="BK116" s="1"/>
      <c r="BL116" s="1"/>
      <c r="BM116" s="1"/>
      <c r="BN116" s="1"/>
      <c r="BO116" s="1"/>
    </row>
    <row r="117" spans="1:67" ht="17" x14ac:dyDescent="0.2">
      <c r="A117" s="7" t="s">
        <v>168</v>
      </c>
      <c r="B117" s="1">
        <f t="shared" si="1"/>
        <v>17010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>
        <v>17010</v>
      </c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7" x14ac:dyDescent="0.2">
      <c r="A118" s="7" t="s">
        <v>169</v>
      </c>
      <c r="B118" s="1">
        <f t="shared" si="1"/>
        <v>133609.57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>
        <v>133609.57</v>
      </c>
      <c r="BJ118" s="1"/>
      <c r="BK118" s="1"/>
      <c r="BL118" s="1"/>
      <c r="BM118" s="1"/>
      <c r="BN118" s="1"/>
      <c r="BO118" s="1"/>
    </row>
    <row r="119" spans="1:67" ht="17" x14ac:dyDescent="0.2">
      <c r="A119" s="7" t="s">
        <v>170</v>
      </c>
      <c r="B119" s="1">
        <f t="shared" si="1"/>
        <v>2197.84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>
        <v>2197.84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7" x14ac:dyDescent="0.2">
      <c r="A120" s="7" t="s">
        <v>171</v>
      </c>
      <c r="B120" s="1">
        <f t="shared" si="1"/>
        <v>69633.259999999995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>
        <v>7464.24</v>
      </c>
      <c r="AA120" s="1"/>
      <c r="AB120" s="1"/>
      <c r="AC120" s="1"/>
      <c r="AD120" s="1"/>
      <c r="AE120" s="1"/>
      <c r="AF120" s="1"/>
      <c r="AG120" s="1">
        <v>21138.42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>
        <v>10380.6</v>
      </c>
      <c r="AR120" s="1"/>
      <c r="AS120" s="1"/>
      <c r="AT120" s="1"/>
      <c r="AU120" s="1"/>
      <c r="AV120" s="1"/>
      <c r="AW120" s="1"/>
      <c r="AX120" s="1"/>
      <c r="AY120" s="1">
        <v>30650</v>
      </c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7" x14ac:dyDescent="0.2">
      <c r="A121" s="7" t="s">
        <v>172</v>
      </c>
      <c r="B121" s="1">
        <f t="shared" si="1"/>
        <v>4564.84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>
        <v>4564.84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7" x14ac:dyDescent="0.2">
      <c r="A122" s="7" t="s">
        <v>173</v>
      </c>
      <c r="B122" s="1">
        <f t="shared" si="1"/>
        <v>398.2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>
        <v>398.2</v>
      </c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7" x14ac:dyDescent="0.2">
      <c r="A123" s="7" t="s">
        <v>174</v>
      </c>
      <c r="B123" s="1">
        <f t="shared" si="1"/>
        <v>9722.7999999999993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>
        <v>9092.7999999999993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>
        <v>630</v>
      </c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7" x14ac:dyDescent="0.2">
      <c r="A124" s="7" t="s">
        <v>175</v>
      </c>
      <c r="B124" s="1">
        <f t="shared" si="1"/>
        <v>1173.3800000000001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>
        <v>1173.3800000000001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7" x14ac:dyDescent="0.2">
      <c r="A125" s="7" t="s">
        <v>176</v>
      </c>
      <c r="B125" s="1">
        <f t="shared" si="1"/>
        <v>3147.45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>
        <v>18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>
        <v>3129.45</v>
      </c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7" x14ac:dyDescent="0.2">
      <c r="A126" s="7" t="s">
        <v>177</v>
      </c>
      <c r="B126" s="1">
        <f t="shared" si="1"/>
        <v>9109663.1700000018</v>
      </c>
      <c r="C126" s="1">
        <v>167769.15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>
        <v>184420.22</v>
      </c>
      <c r="AA126" s="1"/>
      <c r="AB126" s="1"/>
      <c r="AC126" s="1">
        <v>7144211.7999999998</v>
      </c>
      <c r="AD126" s="1">
        <v>488643.4</v>
      </c>
      <c r="AE126" s="1"/>
      <c r="AF126" s="1">
        <v>185</v>
      </c>
      <c r="AG126" s="1">
        <v>145061.60999999999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>
        <v>283616.74</v>
      </c>
      <c r="AR126" s="1"/>
      <c r="AS126" s="1">
        <v>386.4</v>
      </c>
      <c r="AT126" s="1"/>
      <c r="AU126" s="1"/>
      <c r="AV126" s="1"/>
      <c r="AW126" s="1"/>
      <c r="AX126" s="1"/>
      <c r="AY126" s="1">
        <v>668952.21</v>
      </c>
      <c r="AZ126" s="1"/>
      <c r="BA126" s="1">
        <v>6068</v>
      </c>
      <c r="BB126" s="1"/>
      <c r="BC126" s="1"/>
      <c r="BD126" s="1"/>
      <c r="BE126" s="1"/>
      <c r="BF126" s="1"/>
      <c r="BG126" s="1">
        <v>18152.64</v>
      </c>
      <c r="BH126" s="1"/>
      <c r="BI126" s="1"/>
      <c r="BJ126" s="1"/>
      <c r="BK126" s="1"/>
      <c r="BL126" s="1"/>
      <c r="BM126" s="1"/>
      <c r="BN126" s="1">
        <v>2196</v>
      </c>
      <c r="BO126" s="1"/>
    </row>
    <row r="127" spans="1:67" ht="17" x14ac:dyDescent="0.2">
      <c r="A127" s="7" t="s">
        <v>178</v>
      </c>
      <c r="B127" s="1">
        <f t="shared" si="1"/>
        <v>8991245.290000001</v>
      </c>
      <c r="C127" s="1"/>
      <c r="D127" s="1"/>
      <c r="E127" s="1">
        <v>7341.4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>
        <v>8979352.6300000008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>
        <v>4551.26</v>
      </c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7" x14ac:dyDescent="0.2">
      <c r="A128" s="7" t="s">
        <v>179</v>
      </c>
      <c r="B128" s="1">
        <f t="shared" si="1"/>
        <v>1692546.1300000001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>
        <v>6287.4</v>
      </c>
      <c r="Q128" s="1"/>
      <c r="R128" s="1"/>
      <c r="S128" s="1"/>
      <c r="T128" s="1"/>
      <c r="U128" s="1"/>
      <c r="V128" s="1"/>
      <c r="W128" s="1"/>
      <c r="X128" s="1">
        <v>1126.04</v>
      </c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>
        <v>1674833.22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>
        <v>4441.3500000000004</v>
      </c>
      <c r="AW128" s="1"/>
      <c r="AX128" s="1"/>
      <c r="AY128" s="1"/>
      <c r="AZ128" s="1"/>
      <c r="BA128" s="1">
        <v>5858.12</v>
      </c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7" x14ac:dyDescent="0.2">
      <c r="A129" s="7" t="s">
        <v>180</v>
      </c>
      <c r="B129" s="1">
        <f t="shared" si="1"/>
        <v>27929.260000000002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>
        <v>19390.63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>
        <v>8538.6299999999992</v>
      </c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7" x14ac:dyDescent="0.2">
      <c r="A130" s="7" t="s">
        <v>181</v>
      </c>
      <c r="B130" s="1">
        <f t="shared" si="1"/>
        <v>684.2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>
        <v>684.2</v>
      </c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7" x14ac:dyDescent="0.2">
      <c r="A131" s="7" t="s">
        <v>182</v>
      </c>
      <c r="B131" s="1">
        <f t="shared" si="1"/>
        <v>2176.89</v>
      </c>
      <c r="C131" s="1">
        <v>81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>
        <v>2079</v>
      </c>
      <c r="AZ131" s="1"/>
      <c r="BA131" s="1">
        <v>16.89</v>
      </c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7" x14ac:dyDescent="0.2">
      <c r="A132" s="7" t="s">
        <v>183</v>
      </c>
      <c r="B132" s="1">
        <f t="shared" si="1"/>
        <v>586.6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>
        <v>586.6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34" x14ac:dyDescent="0.2">
      <c r="A133" s="7" t="s">
        <v>184</v>
      </c>
      <c r="B133" s="1">
        <f t="shared" ref="B133:B196" si="2">SUM(C133:BO133)</f>
        <v>228.33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>
        <v>228.33</v>
      </c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7" x14ac:dyDescent="0.2">
      <c r="A134" s="7" t="s">
        <v>185</v>
      </c>
      <c r="B134" s="1">
        <f t="shared" si="2"/>
        <v>7732.08</v>
      </c>
      <c r="C134" s="1">
        <v>7079.43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>
        <v>652.65</v>
      </c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7" x14ac:dyDescent="0.2">
      <c r="A135" s="7" t="s">
        <v>186</v>
      </c>
      <c r="B135" s="1">
        <f t="shared" si="2"/>
        <v>1840.6299999999999</v>
      </c>
      <c r="C135" s="1">
        <v>372.09</v>
      </c>
      <c r="D135" s="1"/>
      <c r="E135" s="1"/>
      <c r="F135" s="1"/>
      <c r="G135" s="1"/>
      <c r="H135" s="1"/>
      <c r="I135" s="1"/>
      <c r="J135" s="1">
        <v>36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>
        <v>1432.54</v>
      </c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7" x14ac:dyDescent="0.2">
      <c r="A136" s="7" t="s">
        <v>187</v>
      </c>
      <c r="B136" s="1">
        <f t="shared" si="2"/>
        <v>56292.759999999995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>
        <v>14350</v>
      </c>
      <c r="Q136" s="1"/>
      <c r="R136" s="1"/>
      <c r="S136" s="1"/>
      <c r="T136" s="1"/>
      <c r="U136" s="1"/>
      <c r="V136" s="1"/>
      <c r="W136" s="1"/>
      <c r="X136" s="1">
        <v>4672.8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>
        <v>22653.96</v>
      </c>
      <c r="BB136" s="1"/>
      <c r="BC136" s="1">
        <v>14616</v>
      </c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7" x14ac:dyDescent="0.2">
      <c r="A137" s="7" t="s">
        <v>188</v>
      </c>
      <c r="B137" s="1">
        <f t="shared" si="2"/>
        <v>461686.62</v>
      </c>
      <c r="C137" s="1">
        <v>461686.62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7" x14ac:dyDescent="0.2">
      <c r="A138" s="7" t="s">
        <v>189</v>
      </c>
      <c r="B138" s="1">
        <f t="shared" si="2"/>
        <v>23114.519999999997</v>
      </c>
      <c r="C138" s="1">
        <v>10461.14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>
        <v>1283.81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>
        <v>660</v>
      </c>
      <c r="AW138" s="1"/>
      <c r="AX138" s="1"/>
      <c r="AY138" s="1"/>
      <c r="AZ138" s="1"/>
      <c r="BA138" s="1">
        <v>10709.57</v>
      </c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7" x14ac:dyDescent="0.2">
      <c r="A139" s="7" t="s">
        <v>190</v>
      </c>
      <c r="B139" s="1">
        <f t="shared" si="2"/>
        <v>800.98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>
        <v>800.98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7" x14ac:dyDescent="0.2">
      <c r="A140" s="7" t="s">
        <v>191</v>
      </c>
      <c r="B140" s="1">
        <f t="shared" si="2"/>
        <v>369.63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>
        <v>369.63</v>
      </c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7" x14ac:dyDescent="0.2">
      <c r="A141" s="7" t="s">
        <v>192</v>
      </c>
      <c r="B141" s="1">
        <f t="shared" si="2"/>
        <v>106.96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>
        <v>106.96</v>
      </c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7" x14ac:dyDescent="0.2">
      <c r="A142" s="7" t="s">
        <v>193</v>
      </c>
      <c r="B142" s="1">
        <f t="shared" si="2"/>
        <v>81</v>
      </c>
      <c r="C142" s="1">
        <v>81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7" x14ac:dyDescent="0.2">
      <c r="A143" s="7" t="s">
        <v>194</v>
      </c>
      <c r="B143" s="1">
        <f t="shared" si="2"/>
        <v>206.96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>
        <v>206.96</v>
      </c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7" x14ac:dyDescent="0.2">
      <c r="A144" s="7" t="s">
        <v>195</v>
      </c>
      <c r="B144" s="1">
        <f t="shared" si="2"/>
        <v>100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>
        <v>100</v>
      </c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7" x14ac:dyDescent="0.2">
      <c r="A145" s="7" t="s">
        <v>196</v>
      </c>
      <c r="B145" s="1">
        <f t="shared" si="2"/>
        <v>4743.6000000000004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>
        <v>2721.6</v>
      </c>
      <c r="AV145" s="1"/>
      <c r="AW145" s="1"/>
      <c r="AX145" s="1"/>
      <c r="AY145" s="1"/>
      <c r="AZ145" s="1"/>
      <c r="BA145" s="1">
        <v>2022</v>
      </c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7" x14ac:dyDescent="0.2">
      <c r="A146" s="7" t="s">
        <v>197</v>
      </c>
      <c r="B146" s="1">
        <f t="shared" si="2"/>
        <v>15090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>
        <v>15090</v>
      </c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7" x14ac:dyDescent="0.2">
      <c r="A147" s="7" t="s">
        <v>198</v>
      </c>
      <c r="B147" s="1">
        <f t="shared" si="2"/>
        <v>5704.04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v>5704.04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34" x14ac:dyDescent="0.2">
      <c r="A148" s="7" t="s">
        <v>199</v>
      </c>
      <c r="B148" s="1">
        <f t="shared" si="2"/>
        <v>9402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>
        <v>5622</v>
      </c>
      <c r="AR148" s="1"/>
      <c r="AS148" s="1"/>
      <c r="AT148" s="1"/>
      <c r="AU148" s="1"/>
      <c r="AV148" s="1"/>
      <c r="AW148" s="1"/>
      <c r="AX148" s="1"/>
      <c r="AY148" s="1">
        <v>3780</v>
      </c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7" x14ac:dyDescent="0.2">
      <c r="A149" s="7" t="s">
        <v>200</v>
      </c>
      <c r="B149" s="1">
        <f t="shared" si="2"/>
        <v>28826.29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>
        <v>28826.29</v>
      </c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7" x14ac:dyDescent="0.2">
      <c r="A150" s="7" t="s">
        <v>201</v>
      </c>
      <c r="B150" s="1">
        <f t="shared" si="2"/>
        <v>40073.85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v>3960</v>
      </c>
      <c r="AH150" s="1"/>
      <c r="AI150" s="1"/>
      <c r="AJ150" s="1"/>
      <c r="AK150" s="1"/>
      <c r="AL150" s="1"/>
      <c r="AM150" s="1"/>
      <c r="AN150" s="1"/>
      <c r="AO150" s="1"/>
      <c r="AP150" s="1"/>
      <c r="AQ150" s="1">
        <v>36113.85</v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34" x14ac:dyDescent="0.2">
      <c r="A151" s="7" t="s">
        <v>202</v>
      </c>
      <c r="B151" s="1">
        <f t="shared" si="2"/>
        <v>39677.049999999996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>
        <v>3792.15</v>
      </c>
      <c r="AA151" s="1"/>
      <c r="AB151" s="1"/>
      <c r="AC151" s="1">
        <v>3902.39</v>
      </c>
      <c r="AD151" s="1"/>
      <c r="AE151" s="1"/>
      <c r="AF151" s="1"/>
      <c r="AG151" s="1">
        <v>31982.51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17" x14ac:dyDescent="0.2">
      <c r="A152" s="7" t="s">
        <v>203</v>
      </c>
      <c r="B152" s="1">
        <f t="shared" si="2"/>
        <v>122646.17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>
        <v>564.70000000000005</v>
      </c>
      <c r="AA152" s="1"/>
      <c r="AB152" s="1">
        <v>9438.59</v>
      </c>
      <c r="AC152" s="1">
        <v>6634.33</v>
      </c>
      <c r="AD152" s="1">
        <v>1094.43</v>
      </c>
      <c r="AE152" s="1"/>
      <c r="AF152" s="1">
        <v>1534.54</v>
      </c>
      <c r="AG152" s="1">
        <v>64099.41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>
        <v>8314.48</v>
      </c>
      <c r="AR152" s="1"/>
      <c r="AS152" s="1"/>
      <c r="AT152" s="1"/>
      <c r="AU152" s="1"/>
      <c r="AV152" s="1"/>
      <c r="AW152" s="1"/>
      <c r="AX152" s="1"/>
      <c r="AY152" s="1">
        <v>3079.78</v>
      </c>
      <c r="AZ152" s="1"/>
      <c r="BA152" s="1"/>
      <c r="BB152" s="1"/>
      <c r="BC152" s="1"/>
      <c r="BD152" s="1"/>
      <c r="BE152" s="1"/>
      <c r="BF152" s="1"/>
      <c r="BG152" s="1">
        <v>26639.91</v>
      </c>
      <c r="BH152" s="1"/>
      <c r="BI152" s="1"/>
      <c r="BJ152" s="1"/>
      <c r="BK152" s="1"/>
      <c r="BL152" s="1"/>
      <c r="BM152" s="1"/>
      <c r="BN152" s="1">
        <v>1246</v>
      </c>
      <c r="BO152" s="1"/>
    </row>
    <row r="153" spans="1:67" ht="17" x14ac:dyDescent="0.2">
      <c r="A153" s="7" t="s">
        <v>204</v>
      </c>
      <c r="B153" s="1">
        <f t="shared" si="2"/>
        <v>1329.76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v>1329.76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17" x14ac:dyDescent="0.2">
      <c r="A154" s="7" t="s">
        <v>205</v>
      </c>
      <c r="B154" s="1">
        <f t="shared" si="2"/>
        <v>5675.5999999999995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>
        <v>1119.1199999999999</v>
      </c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>
        <v>4360.7299999999996</v>
      </c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>
        <v>195.75</v>
      </c>
      <c r="BH154" s="1"/>
      <c r="BI154" s="1"/>
      <c r="BJ154" s="1"/>
      <c r="BK154" s="1"/>
      <c r="BL154" s="1"/>
      <c r="BM154" s="1"/>
      <c r="BN154" s="1"/>
      <c r="BO154" s="1"/>
    </row>
    <row r="155" spans="1:67" ht="17" x14ac:dyDescent="0.2">
      <c r="A155" s="7" t="s">
        <v>206</v>
      </c>
      <c r="B155" s="1">
        <f t="shared" si="2"/>
        <v>1191.3599999999999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>
        <v>1191.3599999999999</v>
      </c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17" x14ac:dyDescent="0.2">
      <c r="A156" s="7" t="s">
        <v>207</v>
      </c>
      <c r="B156" s="1">
        <f t="shared" si="2"/>
        <v>10402.299999999999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3202.3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>
        <v>7200</v>
      </c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17" x14ac:dyDescent="0.2">
      <c r="A157" s="7" t="s">
        <v>208</v>
      </c>
      <c r="B157" s="1">
        <f t="shared" si="2"/>
        <v>12.97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>
        <v>12.97</v>
      </c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17" x14ac:dyDescent="0.2">
      <c r="A158" s="7" t="s">
        <v>209</v>
      </c>
      <c r="B158" s="1">
        <f t="shared" si="2"/>
        <v>14102.19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v>14102.19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17" x14ac:dyDescent="0.2">
      <c r="A159" s="7" t="s">
        <v>210</v>
      </c>
      <c r="B159" s="1">
        <f t="shared" si="2"/>
        <v>8820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>
        <v>8820</v>
      </c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17" x14ac:dyDescent="0.2">
      <c r="A160" s="7" t="s">
        <v>211</v>
      </c>
      <c r="B160" s="1">
        <f t="shared" si="2"/>
        <v>162277.22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>
        <v>162277.22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17" x14ac:dyDescent="0.2">
      <c r="A161" s="7" t="s">
        <v>212</v>
      </c>
      <c r="B161" s="1">
        <f t="shared" si="2"/>
        <v>4777.92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>
        <v>4777.92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17" x14ac:dyDescent="0.2">
      <c r="A162" s="7" t="s">
        <v>213</v>
      </c>
      <c r="B162" s="1">
        <f t="shared" si="2"/>
        <v>2317.04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>
        <v>2317.04</v>
      </c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17" x14ac:dyDescent="0.2">
      <c r="A163" s="7" t="s">
        <v>214</v>
      </c>
      <c r="B163" s="1">
        <f t="shared" si="2"/>
        <v>17558.670000000002</v>
      </c>
      <c r="C163" s="1">
        <v>8688.7800000000007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>
        <v>7748.49</v>
      </c>
      <c r="AR163" s="1"/>
      <c r="AS163" s="1"/>
      <c r="AT163" s="1"/>
      <c r="AU163" s="1"/>
      <c r="AV163" s="1"/>
      <c r="AW163" s="1"/>
      <c r="AX163" s="1"/>
      <c r="AY163" s="1">
        <v>1121.4000000000001</v>
      </c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17" x14ac:dyDescent="0.2">
      <c r="A164" s="7" t="s">
        <v>215</v>
      </c>
      <c r="B164" s="1">
        <f t="shared" si="2"/>
        <v>27747.61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>
        <v>1785.9</v>
      </c>
      <c r="AR164" s="1"/>
      <c r="AS164" s="1"/>
      <c r="AT164" s="1"/>
      <c r="AU164" s="1"/>
      <c r="AV164" s="1"/>
      <c r="AW164" s="1"/>
      <c r="AX164" s="1"/>
      <c r="AY164" s="1"/>
      <c r="AZ164" s="1"/>
      <c r="BA164" s="1">
        <v>25961.71</v>
      </c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17" x14ac:dyDescent="0.2">
      <c r="A165" s="7" t="s">
        <v>216</v>
      </c>
      <c r="B165" s="1">
        <f t="shared" si="2"/>
        <v>4977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>
        <v>4977</v>
      </c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17" x14ac:dyDescent="0.2">
      <c r="A166" s="7" t="s">
        <v>217</v>
      </c>
      <c r="B166" s="1">
        <f t="shared" si="2"/>
        <v>1989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>
        <v>1989</v>
      </c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17" x14ac:dyDescent="0.2">
      <c r="A167" s="7" t="s">
        <v>218</v>
      </c>
      <c r="B167" s="1">
        <f t="shared" si="2"/>
        <v>48318.58</v>
      </c>
      <c r="C167" s="1"/>
      <c r="D167" s="1"/>
      <c r="E167" s="1"/>
      <c r="F167" s="1">
        <v>48318.58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17" x14ac:dyDescent="0.2">
      <c r="A168" s="7" t="s">
        <v>219</v>
      </c>
      <c r="B168" s="1">
        <f t="shared" si="2"/>
        <v>2848.21</v>
      </c>
      <c r="C168" s="1"/>
      <c r="D168" s="1"/>
      <c r="E168" s="1"/>
      <c r="F168" s="1">
        <v>2848.21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17" x14ac:dyDescent="0.2">
      <c r="A169" s="7" t="s">
        <v>220</v>
      </c>
      <c r="B169" s="1">
        <f t="shared" si="2"/>
        <v>18177.71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>
        <v>18177.71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17" x14ac:dyDescent="0.2">
      <c r="A170" s="7" t="s">
        <v>221</v>
      </c>
      <c r="B170" s="1">
        <f t="shared" si="2"/>
        <v>34242.89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>
        <v>6974.66</v>
      </c>
      <c r="AC170" s="1"/>
      <c r="AD170" s="1"/>
      <c r="AE170" s="1"/>
      <c r="AF170" s="1"/>
      <c r="AG170" s="1">
        <v>26638.23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>
        <v>630</v>
      </c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17" x14ac:dyDescent="0.2">
      <c r="A171" s="7" t="s">
        <v>222</v>
      </c>
      <c r="B171" s="1">
        <f t="shared" si="2"/>
        <v>6782.95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>
        <v>6782.95</v>
      </c>
      <c r="BJ171" s="1"/>
      <c r="BK171" s="1"/>
      <c r="BL171" s="1"/>
      <c r="BM171" s="1"/>
      <c r="BN171" s="1"/>
      <c r="BO171" s="1"/>
    </row>
    <row r="172" spans="1:67" ht="17" x14ac:dyDescent="0.2">
      <c r="A172" s="7" t="s">
        <v>223</v>
      </c>
      <c r="B172" s="1">
        <f t="shared" si="2"/>
        <v>936.5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>
        <v>762.5</v>
      </c>
      <c r="BA172" s="1">
        <v>174</v>
      </c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17" x14ac:dyDescent="0.2">
      <c r="A173" s="7" t="s">
        <v>224</v>
      </c>
      <c r="B173" s="1">
        <f t="shared" si="2"/>
        <v>10728.8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>
        <v>10591.3</v>
      </c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>
        <v>137.5</v>
      </c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17" x14ac:dyDescent="0.2">
      <c r="A174" s="7" t="s">
        <v>225</v>
      </c>
      <c r="B174" s="1">
        <f t="shared" si="2"/>
        <v>2162.39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>
        <v>2162.39</v>
      </c>
      <c r="BJ174" s="1"/>
      <c r="BK174" s="1"/>
      <c r="BL174" s="1"/>
      <c r="BM174" s="1"/>
      <c r="BN174" s="1"/>
      <c r="BO174" s="1"/>
    </row>
    <row r="175" spans="1:67" ht="17" x14ac:dyDescent="0.2">
      <c r="A175" s="7" t="s">
        <v>226</v>
      </c>
      <c r="B175" s="1">
        <f t="shared" si="2"/>
        <v>8023.8899999999994</v>
      </c>
      <c r="C175" s="1"/>
      <c r="D175" s="1"/>
      <c r="E175" s="1">
        <v>4086.87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>
        <v>1671.41</v>
      </c>
      <c r="BD175" s="1"/>
      <c r="BE175" s="1"/>
      <c r="BF175" s="1"/>
      <c r="BG175" s="1"/>
      <c r="BH175" s="1"/>
      <c r="BI175" s="1">
        <v>2265.61</v>
      </c>
      <c r="BJ175" s="1"/>
      <c r="BK175" s="1"/>
      <c r="BL175" s="1"/>
      <c r="BM175" s="1"/>
      <c r="BN175" s="1"/>
      <c r="BO175" s="1"/>
    </row>
    <row r="176" spans="1:67" ht="17" x14ac:dyDescent="0.2">
      <c r="A176" s="7" t="s">
        <v>227</v>
      </c>
      <c r="B176" s="1">
        <f t="shared" si="2"/>
        <v>81</v>
      </c>
      <c r="C176" s="1">
        <v>81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17" x14ac:dyDescent="0.2">
      <c r="A177" s="7" t="s">
        <v>228</v>
      </c>
      <c r="B177" s="1">
        <f t="shared" si="2"/>
        <v>24284.880000000001</v>
      </c>
      <c r="C177" s="1"/>
      <c r="D177" s="1"/>
      <c r="E177" s="1"/>
      <c r="F177" s="1">
        <v>24284.880000000001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17" x14ac:dyDescent="0.2">
      <c r="A178" s="7" t="s">
        <v>229</v>
      </c>
      <c r="B178" s="1">
        <f t="shared" si="2"/>
        <v>11471.04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>
        <v>2903.04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>
        <v>8568</v>
      </c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17" x14ac:dyDescent="0.2">
      <c r="A179" s="7" t="s">
        <v>230</v>
      </c>
      <c r="B179" s="1">
        <f t="shared" si="2"/>
        <v>65091.54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>
        <v>65010.54</v>
      </c>
      <c r="AT179" s="1"/>
      <c r="AU179" s="1"/>
      <c r="AV179" s="1"/>
      <c r="AW179" s="1"/>
      <c r="AX179" s="1"/>
      <c r="AY179" s="1"/>
      <c r="AZ179" s="1"/>
      <c r="BA179" s="1">
        <v>81</v>
      </c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7" x14ac:dyDescent="0.2">
      <c r="A180" s="7" t="s">
        <v>231</v>
      </c>
      <c r="B180" s="1">
        <f t="shared" si="2"/>
        <v>873.98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>
        <v>873.98</v>
      </c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7" x14ac:dyDescent="0.2">
      <c r="A181" s="7" t="s">
        <v>232</v>
      </c>
      <c r="B181" s="1">
        <f t="shared" si="2"/>
        <v>32308.269999999997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>
        <v>441</v>
      </c>
      <c r="AW181" s="1"/>
      <c r="AX181" s="1"/>
      <c r="AY181" s="1"/>
      <c r="AZ181" s="1"/>
      <c r="BA181" s="1">
        <v>12513.67</v>
      </c>
      <c r="BB181" s="1"/>
      <c r="BC181" s="1">
        <v>19353.599999999999</v>
      </c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7" x14ac:dyDescent="0.2">
      <c r="A182" s="7" t="s">
        <v>233</v>
      </c>
      <c r="B182" s="1">
        <f t="shared" si="2"/>
        <v>5284.56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>
        <v>5284.56</v>
      </c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7" x14ac:dyDescent="0.2">
      <c r="A183" s="7" t="s">
        <v>234</v>
      </c>
      <c r="B183" s="1">
        <f t="shared" si="2"/>
        <v>1908768.42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>
        <v>1905058.92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>
        <v>322.8</v>
      </c>
      <c r="AZ183" s="1"/>
      <c r="BA183" s="1">
        <v>211.5</v>
      </c>
      <c r="BB183" s="1"/>
      <c r="BC183" s="1">
        <v>3175.2</v>
      </c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17" x14ac:dyDescent="0.2">
      <c r="A184" s="7" t="s">
        <v>235</v>
      </c>
      <c r="B184" s="1">
        <f t="shared" si="2"/>
        <v>2453.9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>
        <v>2453.9</v>
      </c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7" x14ac:dyDescent="0.2">
      <c r="A185" s="7" t="s">
        <v>236</v>
      </c>
      <c r="B185" s="1">
        <f t="shared" si="2"/>
        <v>8454.27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>
        <v>8454.27</v>
      </c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7" x14ac:dyDescent="0.2">
      <c r="A186" s="7" t="s">
        <v>237</v>
      </c>
      <c r="B186" s="1">
        <f t="shared" si="2"/>
        <v>6722.8899999999994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>
        <v>148.66</v>
      </c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>
        <v>6000.03</v>
      </c>
      <c r="AZ186" s="1"/>
      <c r="BA186" s="1">
        <v>574.20000000000005</v>
      </c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7" x14ac:dyDescent="0.2">
      <c r="A187" s="7" t="s">
        <v>238</v>
      </c>
      <c r="B187" s="1">
        <f t="shared" si="2"/>
        <v>1129.92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>
        <v>541.91999999999996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>
        <v>588</v>
      </c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7" x14ac:dyDescent="0.2">
      <c r="A188" s="7" t="s">
        <v>239</v>
      </c>
      <c r="B188" s="1">
        <f t="shared" si="2"/>
        <v>5118.92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>
        <v>5118.92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7" x14ac:dyDescent="0.2">
      <c r="A189" s="7" t="s">
        <v>240</v>
      </c>
      <c r="B189" s="1">
        <f t="shared" si="2"/>
        <v>90186.48</v>
      </c>
      <c r="C189" s="1">
        <v>10122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>
        <v>26488.41</v>
      </c>
      <c r="AH189" s="1"/>
      <c r="AI189" s="1"/>
      <c r="AJ189" s="1"/>
      <c r="AK189" s="1"/>
      <c r="AL189" s="1"/>
      <c r="AM189" s="1"/>
      <c r="AN189" s="1"/>
      <c r="AO189" s="1"/>
      <c r="AP189" s="1"/>
      <c r="AQ189" s="1">
        <v>38579.9</v>
      </c>
      <c r="AR189" s="1"/>
      <c r="AS189" s="1"/>
      <c r="AT189" s="1"/>
      <c r="AU189" s="1"/>
      <c r="AV189" s="1"/>
      <c r="AW189" s="1"/>
      <c r="AX189" s="1"/>
      <c r="AY189" s="1">
        <v>14996.17</v>
      </c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7" x14ac:dyDescent="0.2">
      <c r="A190" s="7" t="s">
        <v>241</v>
      </c>
      <c r="B190" s="1">
        <f t="shared" si="2"/>
        <v>201734.44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>
        <v>19.899999999999999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>
        <v>126395.94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1">
        <v>22339.200000000001</v>
      </c>
      <c r="AR190" s="1"/>
      <c r="AS190" s="1"/>
      <c r="AT190" s="1"/>
      <c r="AU190" s="1"/>
      <c r="AV190" s="1"/>
      <c r="AW190" s="1"/>
      <c r="AX190" s="1"/>
      <c r="AY190" s="1">
        <v>52979.4</v>
      </c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7" x14ac:dyDescent="0.2">
      <c r="A191" s="7" t="s">
        <v>242</v>
      </c>
      <c r="B191" s="1">
        <f t="shared" si="2"/>
        <v>171690.76</v>
      </c>
      <c r="C191" s="1">
        <v>81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>
        <v>38934</v>
      </c>
      <c r="AA191" s="1"/>
      <c r="AB191" s="1"/>
      <c r="AC191" s="1"/>
      <c r="AD191" s="1"/>
      <c r="AE191" s="1"/>
      <c r="AF191" s="1"/>
      <c r="AG191" s="1">
        <v>70764.100000000006</v>
      </c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>
        <v>61911.66</v>
      </c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7" x14ac:dyDescent="0.2">
      <c r="A192" s="7" t="s">
        <v>243</v>
      </c>
      <c r="B192" s="1">
        <f t="shared" si="2"/>
        <v>309.7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>
        <v>309.7</v>
      </c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7" x14ac:dyDescent="0.2">
      <c r="A193" s="7" t="s">
        <v>244</v>
      </c>
      <c r="B193" s="1">
        <f t="shared" si="2"/>
        <v>28130.31</v>
      </c>
      <c r="C193" s="1">
        <v>28130.31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7" x14ac:dyDescent="0.2">
      <c r="A194" s="7" t="s">
        <v>245</v>
      </c>
      <c r="B194" s="1">
        <f t="shared" si="2"/>
        <v>34528.06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>
        <v>24610.06</v>
      </c>
      <c r="AH194" s="1"/>
      <c r="AI194" s="1"/>
      <c r="AJ194" s="1"/>
      <c r="AK194" s="1"/>
      <c r="AL194" s="1"/>
      <c r="AM194" s="1"/>
      <c r="AN194" s="1"/>
      <c r="AO194" s="1"/>
      <c r="AP194" s="1"/>
      <c r="AQ194" s="1">
        <v>9918</v>
      </c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7" x14ac:dyDescent="0.2">
      <c r="A195" s="7" t="s">
        <v>246</v>
      </c>
      <c r="B195" s="1">
        <f t="shared" si="2"/>
        <v>37112.800000000003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>
        <v>37112.800000000003</v>
      </c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17" x14ac:dyDescent="0.2">
      <c r="A196" s="7" t="s">
        <v>247</v>
      </c>
      <c r="B196" s="1">
        <f t="shared" si="2"/>
        <v>337133.82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>
        <v>504</v>
      </c>
      <c r="AA196" s="1"/>
      <c r="AB196" s="1"/>
      <c r="AC196" s="1"/>
      <c r="AD196" s="1"/>
      <c r="AE196" s="1"/>
      <c r="AF196" s="1"/>
      <c r="AG196" s="1">
        <v>334739.82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>
        <v>1260</v>
      </c>
      <c r="AZ196" s="1"/>
      <c r="BA196" s="1">
        <v>630</v>
      </c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17" x14ac:dyDescent="0.2">
      <c r="A197" s="7" t="s">
        <v>248</v>
      </c>
      <c r="B197" s="1">
        <f t="shared" ref="B197:B260" si="3">SUM(C197:BO197)</f>
        <v>69786.040000000008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>
        <v>3202.3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>
        <v>10198.74</v>
      </c>
      <c r="AR197" s="1"/>
      <c r="AS197" s="1"/>
      <c r="AT197" s="1"/>
      <c r="AU197" s="1"/>
      <c r="AV197" s="1"/>
      <c r="AW197" s="1"/>
      <c r="AX197" s="1"/>
      <c r="AY197" s="1">
        <v>56385</v>
      </c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17" x14ac:dyDescent="0.2">
      <c r="A198" s="7" t="s">
        <v>249</v>
      </c>
      <c r="B198" s="1">
        <f t="shared" si="3"/>
        <v>157430.97999999998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>
        <v>3732.12</v>
      </c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>
        <v>141991.25</v>
      </c>
      <c r="AR198" s="1"/>
      <c r="AS198" s="1"/>
      <c r="AT198" s="1"/>
      <c r="AU198" s="1"/>
      <c r="AV198" s="1"/>
      <c r="AW198" s="1"/>
      <c r="AX198" s="1"/>
      <c r="AY198" s="1">
        <v>4914</v>
      </c>
      <c r="AZ198" s="1"/>
      <c r="BA198" s="1"/>
      <c r="BB198" s="1"/>
      <c r="BC198" s="1"/>
      <c r="BD198" s="1">
        <v>6793.61</v>
      </c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17" x14ac:dyDescent="0.2">
      <c r="A199" s="7" t="s">
        <v>250</v>
      </c>
      <c r="B199" s="1">
        <f t="shared" si="3"/>
        <v>933.42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>
        <v>933.42</v>
      </c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17" x14ac:dyDescent="0.2">
      <c r="A200" s="7" t="s">
        <v>251</v>
      </c>
      <c r="B200" s="1">
        <f t="shared" si="3"/>
        <v>5974.4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>
        <v>4408.2</v>
      </c>
      <c r="AR200" s="1"/>
      <c r="AS200" s="1"/>
      <c r="AT200" s="1"/>
      <c r="AU200" s="1"/>
      <c r="AV200" s="1"/>
      <c r="AW200" s="1"/>
      <c r="AX200" s="1"/>
      <c r="AY200" s="1">
        <v>1566.2</v>
      </c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17" x14ac:dyDescent="0.2">
      <c r="A201" s="7" t="s">
        <v>252</v>
      </c>
      <c r="B201" s="1">
        <f t="shared" si="3"/>
        <v>1320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>
        <v>1320</v>
      </c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17" x14ac:dyDescent="0.2">
      <c r="A202" s="7" t="s">
        <v>253</v>
      </c>
      <c r="B202" s="1">
        <f t="shared" si="3"/>
        <v>48672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>
        <v>35335.440000000002</v>
      </c>
      <c r="Q202" s="1"/>
      <c r="R202" s="1"/>
      <c r="S202" s="1"/>
      <c r="T202" s="1"/>
      <c r="U202" s="1"/>
      <c r="V202" s="1"/>
      <c r="W202" s="1"/>
      <c r="X202" s="1">
        <v>13336.56</v>
      </c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17" x14ac:dyDescent="0.2">
      <c r="A203" s="7" t="s">
        <v>254</v>
      </c>
      <c r="B203" s="1">
        <f t="shared" si="3"/>
        <v>26336.71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>
        <v>26336.71</v>
      </c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17" x14ac:dyDescent="0.2">
      <c r="A204" s="7" t="s">
        <v>255</v>
      </c>
      <c r="B204" s="1">
        <f t="shared" si="3"/>
        <v>421.73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>
        <v>421.73</v>
      </c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17" x14ac:dyDescent="0.2">
      <c r="A205" s="7" t="s">
        <v>256</v>
      </c>
      <c r="B205" s="1">
        <f t="shared" si="3"/>
        <v>1526.5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>
        <v>400</v>
      </c>
      <c r="BA205" s="1">
        <v>476.5</v>
      </c>
      <c r="BB205" s="1"/>
      <c r="BC205" s="1"/>
      <c r="BD205" s="1"/>
      <c r="BE205" s="1"/>
      <c r="BF205" s="1"/>
      <c r="BG205" s="1"/>
      <c r="BH205" s="1"/>
      <c r="BI205" s="1">
        <v>650</v>
      </c>
      <c r="BJ205" s="1"/>
      <c r="BK205" s="1"/>
      <c r="BL205" s="1"/>
      <c r="BM205" s="1"/>
      <c r="BN205" s="1"/>
      <c r="BO205" s="1"/>
    </row>
    <row r="206" spans="1:67" ht="17" x14ac:dyDescent="0.2">
      <c r="A206" s="7" t="s">
        <v>257</v>
      </c>
      <c r="B206" s="1">
        <f t="shared" si="3"/>
        <v>87444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76230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>
        <v>3780</v>
      </c>
      <c r="AW206" s="1"/>
      <c r="AX206" s="1"/>
      <c r="AY206" s="1">
        <v>7434</v>
      </c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17" x14ac:dyDescent="0.2">
      <c r="A207" s="7" t="s">
        <v>258</v>
      </c>
      <c r="B207" s="1">
        <f t="shared" si="3"/>
        <v>26264.66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>
        <v>5379.3</v>
      </c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>
        <v>20885.36</v>
      </c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17" x14ac:dyDescent="0.2">
      <c r="A208" s="7" t="s">
        <v>259</v>
      </c>
      <c r="B208" s="1">
        <f t="shared" si="3"/>
        <v>844.05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>
        <v>844.05</v>
      </c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17" x14ac:dyDescent="0.2">
      <c r="A209" s="7" t="s">
        <v>260</v>
      </c>
      <c r="B209" s="1">
        <f t="shared" si="3"/>
        <v>139884.67000000001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>
        <v>46732.89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>
        <v>43.5</v>
      </c>
      <c r="AK209" s="1"/>
      <c r="AL209" s="1"/>
      <c r="AM209" s="1"/>
      <c r="AN209" s="1"/>
      <c r="AO209" s="1"/>
      <c r="AP209" s="1"/>
      <c r="AQ209" s="1">
        <v>82724.08</v>
      </c>
      <c r="AR209" s="1"/>
      <c r="AS209" s="1"/>
      <c r="AT209" s="1"/>
      <c r="AU209" s="1"/>
      <c r="AV209" s="1"/>
      <c r="AW209" s="1"/>
      <c r="AX209" s="1"/>
      <c r="AY209" s="1"/>
      <c r="AZ209" s="1">
        <v>8980</v>
      </c>
      <c r="BA209" s="1"/>
      <c r="BB209" s="1"/>
      <c r="BC209" s="1"/>
      <c r="BD209" s="1"/>
      <c r="BE209" s="1"/>
      <c r="BF209" s="1"/>
      <c r="BG209" s="1"/>
      <c r="BH209" s="1"/>
      <c r="BI209" s="1">
        <v>1404.2</v>
      </c>
      <c r="BJ209" s="1"/>
      <c r="BK209" s="1"/>
      <c r="BL209" s="1"/>
      <c r="BM209" s="1"/>
      <c r="BN209" s="1"/>
      <c r="BO209" s="1"/>
    </row>
    <row r="210" spans="1:67" ht="17" x14ac:dyDescent="0.2">
      <c r="A210" s="7" t="s">
        <v>261</v>
      </c>
      <c r="B210" s="1">
        <f t="shared" si="3"/>
        <v>44908.51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>
        <v>44908.51</v>
      </c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17" x14ac:dyDescent="0.2">
      <c r="A211" s="7" t="s">
        <v>262</v>
      </c>
      <c r="B211" s="1">
        <f t="shared" si="3"/>
        <v>3644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>
        <v>3600</v>
      </c>
      <c r="AZ211" s="1"/>
      <c r="BA211" s="1">
        <v>44</v>
      </c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7" x14ac:dyDescent="0.2">
      <c r="A212" s="7" t="s">
        <v>263</v>
      </c>
      <c r="B212" s="1">
        <f t="shared" si="3"/>
        <v>4450498.1099999994</v>
      </c>
      <c r="C212" s="1">
        <v>279628.02</v>
      </c>
      <c r="D212" s="1"/>
      <c r="E212" s="1"/>
      <c r="F212" s="1"/>
      <c r="G212" s="1"/>
      <c r="H212" s="1"/>
      <c r="I212" s="1"/>
      <c r="J212" s="1">
        <v>120393.42</v>
      </c>
      <c r="K212" s="1"/>
      <c r="L212" s="1"/>
      <c r="M212" s="1">
        <v>186.3</v>
      </c>
      <c r="N212" s="1">
        <v>25117.51</v>
      </c>
      <c r="O212" s="1"/>
      <c r="P212" s="1">
        <v>1240906.05</v>
      </c>
      <c r="Q212" s="1"/>
      <c r="R212" s="1">
        <v>3029.99</v>
      </c>
      <c r="S212" s="1"/>
      <c r="T212" s="1"/>
      <c r="U212" s="1">
        <v>13249.04</v>
      </c>
      <c r="V212" s="1"/>
      <c r="W212" s="1">
        <v>486222.27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>
        <v>347102.28</v>
      </c>
      <c r="AH212" s="1"/>
      <c r="AI212" s="1"/>
      <c r="AJ212" s="1"/>
      <c r="AK212" s="1"/>
      <c r="AL212" s="1">
        <v>1965.65</v>
      </c>
      <c r="AM212" s="1"/>
      <c r="AN212" s="1"/>
      <c r="AO212" s="1"/>
      <c r="AP212" s="1"/>
      <c r="AQ212" s="1">
        <v>6586.88</v>
      </c>
      <c r="AR212" s="1"/>
      <c r="AS212" s="1"/>
      <c r="AT212" s="1"/>
      <c r="AU212" s="1"/>
      <c r="AV212" s="1">
        <v>291568.52</v>
      </c>
      <c r="AW212" s="1"/>
      <c r="AX212" s="1"/>
      <c r="AY212" s="1">
        <v>351926.98</v>
      </c>
      <c r="AZ212" s="1">
        <v>543</v>
      </c>
      <c r="BA212" s="1">
        <v>999976.41</v>
      </c>
      <c r="BB212" s="1"/>
      <c r="BC212" s="1"/>
      <c r="BD212" s="1"/>
      <c r="BE212" s="1"/>
      <c r="BF212" s="1"/>
      <c r="BG212" s="1"/>
      <c r="BH212" s="1"/>
      <c r="BI212" s="1">
        <v>281778.74</v>
      </c>
      <c r="BJ212" s="1"/>
      <c r="BK212" s="1"/>
      <c r="BL212" s="1">
        <v>186.3</v>
      </c>
      <c r="BM212" s="1">
        <v>130.75</v>
      </c>
      <c r="BN212" s="1"/>
      <c r="BO212" s="1"/>
    </row>
    <row r="213" spans="1:67" ht="17" x14ac:dyDescent="0.2">
      <c r="A213" s="7" t="s">
        <v>264</v>
      </c>
      <c r="B213" s="1">
        <f t="shared" si="3"/>
        <v>5481.34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v>5481.34</v>
      </c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7" x14ac:dyDescent="0.2">
      <c r="A214" s="7" t="s">
        <v>265</v>
      </c>
      <c r="B214" s="1">
        <f t="shared" si="3"/>
        <v>64215.170000000006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>
        <v>52397.69</v>
      </c>
      <c r="Q214" s="1"/>
      <c r="R214" s="1"/>
      <c r="S214" s="1"/>
      <c r="T214" s="1"/>
      <c r="U214" s="1"/>
      <c r="V214" s="1">
        <v>6210</v>
      </c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>
        <v>5512.5</v>
      </c>
      <c r="AZ214" s="1"/>
      <c r="BA214" s="1"/>
      <c r="BB214" s="1"/>
      <c r="BC214" s="1">
        <v>94.98</v>
      </c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7" x14ac:dyDescent="0.2">
      <c r="A215" s="7" t="s">
        <v>266</v>
      </c>
      <c r="B215" s="1">
        <f t="shared" si="3"/>
        <v>12081.7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>
        <v>458.17</v>
      </c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>
        <v>11623.53</v>
      </c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7" x14ac:dyDescent="0.2">
      <c r="A216" s="7" t="s">
        <v>267</v>
      </c>
      <c r="B216" s="1">
        <f t="shared" si="3"/>
        <v>38500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>
        <v>38500</v>
      </c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7" x14ac:dyDescent="0.2">
      <c r="A217" s="7" t="s">
        <v>268</v>
      </c>
      <c r="B217" s="1">
        <f t="shared" si="3"/>
        <v>22692.6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>
        <v>22692.6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7" x14ac:dyDescent="0.2">
      <c r="A218" s="7" t="s">
        <v>269</v>
      </c>
      <c r="B218" s="1">
        <f t="shared" si="3"/>
        <v>12600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>
        <v>12600</v>
      </c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7" x14ac:dyDescent="0.2">
      <c r="A219" s="7" t="s">
        <v>270</v>
      </c>
      <c r="B219" s="1">
        <f t="shared" si="3"/>
        <v>69159.56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64960.05</v>
      </c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>
        <v>4199.51</v>
      </c>
      <c r="BH219" s="1"/>
      <c r="BI219" s="1"/>
      <c r="BJ219" s="1"/>
      <c r="BK219" s="1"/>
      <c r="BL219" s="1"/>
      <c r="BM219" s="1"/>
      <c r="BN219" s="1"/>
      <c r="BO219" s="1"/>
    </row>
    <row r="220" spans="1:67" ht="17" x14ac:dyDescent="0.2">
      <c r="A220" s="7" t="s">
        <v>271</v>
      </c>
      <c r="B220" s="1">
        <f t="shared" si="3"/>
        <v>796.4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>
        <v>796.4</v>
      </c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7" x14ac:dyDescent="0.2">
      <c r="A221" s="7" t="s">
        <v>272</v>
      </c>
      <c r="B221" s="1">
        <f t="shared" si="3"/>
        <v>916.65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>
        <v>916.65</v>
      </c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7" x14ac:dyDescent="0.2">
      <c r="A222" s="7" t="s">
        <v>440</v>
      </c>
      <c r="B222" s="1">
        <f t="shared" si="3"/>
        <v>247.8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>
        <v>166.8</v>
      </c>
      <c r="AZ222" s="1"/>
      <c r="BA222" s="1">
        <v>81</v>
      </c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7" x14ac:dyDescent="0.2">
      <c r="A223" s="7" t="s">
        <v>273</v>
      </c>
      <c r="B223" s="1">
        <f t="shared" si="3"/>
        <v>2075.89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>
        <v>2075.89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7" x14ac:dyDescent="0.2">
      <c r="A224" s="7" t="s">
        <v>274</v>
      </c>
      <c r="B224" s="1">
        <f t="shared" si="3"/>
        <v>485024.89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>
        <v>398200.26</v>
      </c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>
        <v>86824.63</v>
      </c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7" x14ac:dyDescent="0.2">
      <c r="A225" s="7" t="s">
        <v>275</v>
      </c>
      <c r="B225" s="1">
        <f t="shared" si="3"/>
        <v>121428.62</v>
      </c>
      <c r="C225" s="1"/>
      <c r="D225" s="1"/>
      <c r="E225" s="1"/>
      <c r="F225" s="1"/>
      <c r="G225" s="1">
        <v>47099.68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>
        <v>644.49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>
        <v>57182.239999999998</v>
      </c>
      <c r="AM225" s="1"/>
      <c r="AN225" s="1"/>
      <c r="AO225" s="1"/>
      <c r="AP225" s="1"/>
      <c r="AQ225" s="1"/>
      <c r="AR225" s="1"/>
      <c r="AS225" s="1"/>
      <c r="AT225" s="1">
        <v>14792.39</v>
      </c>
      <c r="AU225" s="1"/>
      <c r="AV225" s="1"/>
      <c r="AW225" s="1"/>
      <c r="AX225" s="1"/>
      <c r="AY225" s="1"/>
      <c r="AZ225" s="1"/>
      <c r="BA225" s="1">
        <v>398.2</v>
      </c>
      <c r="BB225" s="1"/>
      <c r="BC225" s="1"/>
      <c r="BD225" s="1"/>
      <c r="BE225" s="1"/>
      <c r="BF225" s="1"/>
      <c r="BG225" s="1"/>
      <c r="BH225" s="1">
        <v>1311.62</v>
      </c>
      <c r="BI225" s="1"/>
      <c r="BJ225" s="1"/>
      <c r="BK225" s="1"/>
      <c r="BL225" s="1"/>
      <c r="BM225" s="1"/>
      <c r="BN225" s="1"/>
      <c r="BO225" s="1"/>
    </row>
    <row r="226" spans="1:67" ht="17" x14ac:dyDescent="0.2">
      <c r="A226" s="7" t="s">
        <v>276</v>
      </c>
      <c r="B226" s="1">
        <f t="shared" si="3"/>
        <v>5788.24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v>5788.24</v>
      </c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7" x14ac:dyDescent="0.2">
      <c r="A227" s="7" t="s">
        <v>277</v>
      </c>
      <c r="B227" s="1">
        <f t="shared" si="3"/>
        <v>5000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>
        <v>5000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7" x14ac:dyDescent="0.2">
      <c r="A228" s="7" t="s">
        <v>278</v>
      </c>
      <c r="B228" s="1">
        <f t="shared" si="3"/>
        <v>80662.880000000005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>
        <v>80662.880000000005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7" x14ac:dyDescent="0.2">
      <c r="A229" s="7" t="s">
        <v>279</v>
      </c>
      <c r="B229" s="1">
        <f t="shared" si="3"/>
        <v>2469.8500000000004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>
        <v>89.05</v>
      </c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>
        <v>2380.8000000000002</v>
      </c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7" x14ac:dyDescent="0.2">
      <c r="A230" s="7" t="s">
        <v>280</v>
      </c>
      <c r="B230" s="1">
        <f t="shared" si="3"/>
        <v>31064.58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>
        <v>31064.58</v>
      </c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7" x14ac:dyDescent="0.2">
      <c r="A231" s="7" t="s">
        <v>281</v>
      </c>
      <c r="B231" s="1">
        <f t="shared" si="3"/>
        <v>630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>
        <v>630</v>
      </c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7" x14ac:dyDescent="0.2">
      <c r="A232" s="7" t="s">
        <v>282</v>
      </c>
      <c r="B232" s="1">
        <f t="shared" si="3"/>
        <v>265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>
        <v>265</v>
      </c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7" x14ac:dyDescent="0.2">
      <c r="A233" s="7" t="s">
        <v>283</v>
      </c>
      <c r="B233" s="1">
        <f t="shared" si="3"/>
        <v>69736.47</v>
      </c>
      <c r="C233" s="1"/>
      <c r="D233" s="1"/>
      <c r="E233" s="1"/>
      <c r="F233" s="1">
        <v>69736.47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7" x14ac:dyDescent="0.2">
      <c r="A234" s="7" t="s">
        <v>284</v>
      </c>
      <c r="B234" s="1">
        <f t="shared" si="3"/>
        <v>2832.81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>
        <v>2832.81</v>
      </c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7" x14ac:dyDescent="0.2">
      <c r="A235" s="7" t="s">
        <v>285</v>
      </c>
      <c r="B235" s="1">
        <f t="shared" si="3"/>
        <v>40654.699999999997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>
        <v>40654.699999999997</v>
      </c>
      <c r="BJ235" s="1"/>
      <c r="BK235" s="1"/>
      <c r="BL235" s="1"/>
      <c r="BM235" s="1"/>
      <c r="BN235" s="1"/>
      <c r="BO235" s="1"/>
    </row>
    <row r="236" spans="1:67" ht="17" x14ac:dyDescent="0.2">
      <c r="A236" s="7" t="s">
        <v>286</v>
      </c>
      <c r="B236" s="1">
        <f t="shared" si="3"/>
        <v>34206.76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>
        <v>34206.76</v>
      </c>
      <c r="BJ236" s="1"/>
      <c r="BK236" s="1"/>
      <c r="BL236" s="1"/>
      <c r="BM236" s="1"/>
      <c r="BN236" s="1"/>
      <c r="BO236" s="1"/>
    </row>
    <row r="237" spans="1:67" ht="17" x14ac:dyDescent="0.2">
      <c r="A237" s="7" t="s">
        <v>287</v>
      </c>
      <c r="B237" s="1">
        <f t="shared" si="3"/>
        <v>37925.660000000003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>
        <v>37925.660000000003</v>
      </c>
      <c r="BJ237" s="1"/>
      <c r="BK237" s="1"/>
      <c r="BL237" s="1"/>
      <c r="BM237" s="1"/>
      <c r="BN237" s="1"/>
      <c r="BO237" s="1"/>
    </row>
    <row r="238" spans="1:67" ht="17" x14ac:dyDescent="0.2">
      <c r="A238" s="7" t="s">
        <v>288</v>
      </c>
      <c r="B238" s="1">
        <f t="shared" si="3"/>
        <v>1180.24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>
        <v>1180.24</v>
      </c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7" x14ac:dyDescent="0.2">
      <c r="A239" s="7" t="s">
        <v>289</v>
      </c>
      <c r="B239" s="1">
        <f t="shared" si="3"/>
        <v>762.42000000000007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>
        <v>387.13</v>
      </c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>
        <v>375.29</v>
      </c>
      <c r="BJ239" s="1"/>
      <c r="BK239" s="1"/>
      <c r="BL239" s="1"/>
      <c r="BM239" s="1"/>
      <c r="BN239" s="1"/>
      <c r="BO239" s="1"/>
    </row>
    <row r="240" spans="1:67" ht="17" x14ac:dyDescent="0.2">
      <c r="A240" s="7" t="s">
        <v>290</v>
      </c>
      <c r="B240" s="1">
        <f t="shared" si="3"/>
        <v>47783.07</v>
      </c>
      <c r="C240" s="1"/>
      <c r="D240" s="1"/>
      <c r="E240" s="1"/>
      <c r="F240" s="1">
        <v>47783.07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7" x14ac:dyDescent="0.2">
      <c r="A241" s="7" t="s">
        <v>291</v>
      </c>
      <c r="B241" s="1">
        <f t="shared" si="3"/>
        <v>164506.57999999999</v>
      </c>
      <c r="C241" s="1"/>
      <c r="D241" s="1"/>
      <c r="E241" s="1"/>
      <c r="F241" s="1">
        <v>164506.57999999999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7" x14ac:dyDescent="0.2">
      <c r="A242" s="7" t="s">
        <v>292</v>
      </c>
      <c r="B242" s="1">
        <f t="shared" si="3"/>
        <v>12694.32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>
        <v>12383.32</v>
      </c>
      <c r="AD242" s="1">
        <v>311</v>
      </c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7" x14ac:dyDescent="0.2">
      <c r="A243" s="7" t="s">
        <v>293</v>
      </c>
      <c r="B243" s="1">
        <f t="shared" si="3"/>
        <v>328.8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>
        <v>328.8</v>
      </c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34" x14ac:dyDescent="0.2">
      <c r="A244" s="7" t="s">
        <v>294</v>
      </c>
      <c r="B244" s="1">
        <f t="shared" si="3"/>
        <v>6287.4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>
        <v>6287.4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7" x14ac:dyDescent="0.2">
      <c r="A245" s="7" t="s">
        <v>295</v>
      </c>
      <c r="B245" s="1">
        <f t="shared" si="3"/>
        <v>5919.1900000000005</v>
      </c>
      <c r="C245" s="1">
        <v>162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>
        <v>4273.3</v>
      </c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>
        <v>140</v>
      </c>
      <c r="AW245" s="1"/>
      <c r="AX245" s="1"/>
      <c r="AY245" s="1">
        <v>1246</v>
      </c>
      <c r="AZ245" s="1"/>
      <c r="BA245" s="1">
        <v>97.89</v>
      </c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7" x14ac:dyDescent="0.2">
      <c r="A246" s="7" t="s">
        <v>296</v>
      </c>
      <c r="B246" s="1">
        <f t="shared" si="3"/>
        <v>183.8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>
        <v>183.8</v>
      </c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7" x14ac:dyDescent="0.2">
      <c r="A247" s="7" t="s">
        <v>297</v>
      </c>
      <c r="B247" s="1">
        <f t="shared" si="3"/>
        <v>11565.599999999999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>
        <v>7538.4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>
        <v>4027.2</v>
      </c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7" x14ac:dyDescent="0.2">
      <c r="A248" s="7" t="s">
        <v>298</v>
      </c>
      <c r="B248" s="1">
        <f t="shared" si="3"/>
        <v>1613.55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>
        <v>669.46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>
        <v>772.8</v>
      </c>
      <c r="BA248" s="1">
        <v>171.29</v>
      </c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7" x14ac:dyDescent="0.2">
      <c r="A249" s="7" t="s">
        <v>299</v>
      </c>
      <c r="B249" s="1">
        <f t="shared" si="3"/>
        <v>824749.2300000001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v>3286.94</v>
      </c>
      <c r="R249" s="1"/>
      <c r="S249" s="1"/>
      <c r="T249" s="1"/>
      <c r="U249" s="1"/>
      <c r="V249" s="1"/>
      <c r="W249" s="1"/>
      <c r="X249" s="1"/>
      <c r="Y249" s="1">
        <v>250.5</v>
      </c>
      <c r="Z249" s="1">
        <v>13109.04</v>
      </c>
      <c r="AA249" s="1"/>
      <c r="AB249" s="1">
        <v>199267.05</v>
      </c>
      <c r="AC249" s="1">
        <v>1031.4000000000001</v>
      </c>
      <c r="AD249" s="1">
        <v>1721</v>
      </c>
      <c r="AE249" s="1"/>
      <c r="AF249" s="1"/>
      <c r="AG249" s="1">
        <v>563676.37</v>
      </c>
      <c r="AH249" s="1"/>
      <c r="AI249" s="1"/>
      <c r="AJ249" s="1"/>
      <c r="AK249" s="1"/>
      <c r="AL249" s="1"/>
      <c r="AM249" s="1"/>
      <c r="AN249" s="1"/>
      <c r="AO249" s="1"/>
      <c r="AP249" s="1">
        <v>10029.86</v>
      </c>
      <c r="AQ249" s="1"/>
      <c r="AR249" s="1"/>
      <c r="AS249" s="1"/>
      <c r="AT249" s="1"/>
      <c r="AU249" s="1"/>
      <c r="AV249" s="1"/>
      <c r="AW249" s="1"/>
      <c r="AX249" s="1"/>
      <c r="AY249" s="1">
        <v>22984.01</v>
      </c>
      <c r="AZ249" s="1">
        <v>1545.6</v>
      </c>
      <c r="BA249" s="1">
        <v>240.9</v>
      </c>
      <c r="BB249" s="1"/>
      <c r="BC249" s="1"/>
      <c r="BD249" s="1"/>
      <c r="BE249" s="1"/>
      <c r="BF249" s="1"/>
      <c r="BG249" s="1">
        <v>4426.5600000000004</v>
      </c>
      <c r="BH249" s="1"/>
      <c r="BI249" s="1"/>
      <c r="BJ249" s="1"/>
      <c r="BK249" s="1"/>
      <c r="BL249" s="1"/>
      <c r="BM249" s="1"/>
      <c r="BN249" s="1">
        <v>3180</v>
      </c>
      <c r="BO249" s="1"/>
    </row>
    <row r="250" spans="1:67" ht="17" x14ac:dyDescent="0.2">
      <c r="A250" s="7" t="s">
        <v>300</v>
      </c>
      <c r="B250" s="1">
        <f t="shared" si="3"/>
        <v>1602902.26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>
        <v>1600257.16</v>
      </c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>
        <v>2116.8000000000002</v>
      </c>
      <c r="BA250" s="1">
        <v>528.29999999999995</v>
      </c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7" x14ac:dyDescent="0.2">
      <c r="A251" s="7" t="s">
        <v>301</v>
      </c>
      <c r="B251" s="1">
        <f t="shared" si="3"/>
        <v>77065.460000000006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>
        <v>305</v>
      </c>
      <c r="AE251" s="1"/>
      <c r="AF251" s="1"/>
      <c r="AG251" s="1">
        <v>71316.66</v>
      </c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>
        <v>5443.8</v>
      </c>
      <c r="BH251" s="1"/>
      <c r="BI251" s="1"/>
      <c r="BJ251" s="1"/>
      <c r="BK251" s="1"/>
      <c r="BL251" s="1"/>
      <c r="BM251" s="1"/>
      <c r="BN251" s="1"/>
      <c r="BO251" s="1"/>
    </row>
    <row r="252" spans="1:67" ht="17" x14ac:dyDescent="0.2">
      <c r="A252" s="7" t="s">
        <v>302</v>
      </c>
      <c r="B252" s="1">
        <f t="shared" si="3"/>
        <v>554.11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>
        <v>416.61</v>
      </c>
      <c r="BA252" s="1">
        <v>137.5</v>
      </c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7" x14ac:dyDescent="0.2">
      <c r="A253" s="7" t="s">
        <v>303</v>
      </c>
      <c r="B253" s="1">
        <f t="shared" si="3"/>
        <v>235.9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>
        <v>235.9</v>
      </c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7" x14ac:dyDescent="0.2">
      <c r="A254" s="7" t="s">
        <v>304</v>
      </c>
      <c r="B254" s="1">
        <f t="shared" si="3"/>
        <v>134479.34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>
        <v>10786.86</v>
      </c>
      <c r="AA254" s="1"/>
      <c r="AB254" s="1"/>
      <c r="AC254" s="1"/>
      <c r="AD254" s="1">
        <v>145</v>
      </c>
      <c r="AE254" s="1"/>
      <c r="AF254" s="1"/>
      <c r="AG254" s="1">
        <v>116328.15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>
        <v>5468.4</v>
      </c>
      <c r="AZ254" s="1">
        <v>1750.93</v>
      </c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7" x14ac:dyDescent="0.2">
      <c r="A255" s="7" t="s">
        <v>305</v>
      </c>
      <c r="B255" s="1">
        <f t="shared" si="3"/>
        <v>927471.12</v>
      </c>
      <c r="C255" s="1"/>
      <c r="D255" s="1"/>
      <c r="E255" s="1"/>
      <c r="F255" s="1">
        <v>925593.72</v>
      </c>
      <c r="G255" s="1"/>
      <c r="H255" s="1"/>
      <c r="I255" s="1"/>
      <c r="J255" s="1"/>
      <c r="K255" s="1"/>
      <c r="L255" s="1"/>
      <c r="M255" s="1"/>
      <c r="N255" s="1"/>
      <c r="O255" s="1"/>
      <c r="P255" s="1">
        <v>1877.4</v>
      </c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7" x14ac:dyDescent="0.2">
      <c r="A256" s="7" t="s">
        <v>306</v>
      </c>
      <c r="B256" s="1">
        <f t="shared" si="3"/>
        <v>126015.74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>
        <v>126015.74</v>
      </c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7" x14ac:dyDescent="0.2">
      <c r="A257" s="7" t="s">
        <v>307</v>
      </c>
      <c r="B257" s="1">
        <f t="shared" si="3"/>
        <v>181220.71</v>
      </c>
      <c r="C257" s="1"/>
      <c r="D257" s="1"/>
      <c r="E257" s="1"/>
      <c r="F257" s="1">
        <v>181171.21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>
        <v>49.5</v>
      </c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7" x14ac:dyDescent="0.2">
      <c r="A258" s="7" t="s">
        <v>308</v>
      </c>
      <c r="B258" s="1">
        <f t="shared" si="3"/>
        <v>390623.56</v>
      </c>
      <c r="C258" s="1"/>
      <c r="D258" s="1"/>
      <c r="E258" s="1"/>
      <c r="F258" s="1">
        <v>390623.56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7" x14ac:dyDescent="0.2">
      <c r="A259" s="7" t="s">
        <v>309</v>
      </c>
      <c r="B259" s="1">
        <f t="shared" si="3"/>
        <v>393486.17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>
        <v>393299.17</v>
      </c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>
        <v>187</v>
      </c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7" x14ac:dyDescent="0.2">
      <c r="A260" s="7" t="s">
        <v>310</v>
      </c>
      <c r="B260" s="1">
        <f t="shared" si="3"/>
        <v>145253.20000000001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>
        <v>145253.20000000001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7" x14ac:dyDescent="0.2">
      <c r="A261" s="7" t="s">
        <v>311</v>
      </c>
      <c r="B261" s="1">
        <f t="shared" ref="B261:B324" si="4">SUM(C261:BO261)</f>
        <v>225.19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>
        <v>225.19</v>
      </c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7" x14ac:dyDescent="0.2">
      <c r="A262" s="7" t="s">
        <v>312</v>
      </c>
      <c r="B262" s="1">
        <f t="shared" si="4"/>
        <v>78633.23</v>
      </c>
      <c r="C262" s="1"/>
      <c r="D262" s="1"/>
      <c r="E262" s="1"/>
      <c r="F262" s="1">
        <v>78633.23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7" x14ac:dyDescent="0.2">
      <c r="A263" s="7" t="s">
        <v>313</v>
      </c>
      <c r="B263" s="1">
        <f t="shared" si="4"/>
        <v>315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>
        <v>315</v>
      </c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7" x14ac:dyDescent="0.2">
      <c r="A264" s="7" t="s">
        <v>314</v>
      </c>
      <c r="B264" s="1">
        <f t="shared" si="4"/>
        <v>422.55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>
        <v>378</v>
      </c>
      <c r="AZ264" s="1"/>
      <c r="BA264" s="1">
        <v>44.55</v>
      </c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7" x14ac:dyDescent="0.2">
      <c r="A265" s="7" t="s">
        <v>315</v>
      </c>
      <c r="B265" s="1">
        <f t="shared" si="4"/>
        <v>191.4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>
        <v>191.4</v>
      </c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7" x14ac:dyDescent="0.2">
      <c r="A266" s="7" t="s">
        <v>316</v>
      </c>
      <c r="B266" s="1">
        <f t="shared" si="4"/>
        <v>16.89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>
        <v>16.89</v>
      </c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7" x14ac:dyDescent="0.2">
      <c r="A267" s="7" t="s">
        <v>317</v>
      </c>
      <c r="B267" s="1">
        <f t="shared" si="4"/>
        <v>1902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>
        <v>1902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7" x14ac:dyDescent="0.2">
      <c r="A268" s="7" t="s">
        <v>318</v>
      </c>
      <c r="B268" s="1">
        <f t="shared" si="4"/>
        <v>137.5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>
        <v>137.5</v>
      </c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7" x14ac:dyDescent="0.2">
      <c r="A269" s="7" t="s">
        <v>319</v>
      </c>
      <c r="B269" s="1">
        <f t="shared" si="4"/>
        <v>137.5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>
        <v>137.5</v>
      </c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7" x14ac:dyDescent="0.2">
      <c r="A270" s="7" t="s">
        <v>320</v>
      </c>
      <c r="B270" s="1">
        <f t="shared" si="4"/>
        <v>137.5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>
        <v>137.5</v>
      </c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7" x14ac:dyDescent="0.2">
      <c r="A271" s="7" t="s">
        <v>321</v>
      </c>
      <c r="B271" s="1">
        <f t="shared" si="4"/>
        <v>479092.76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>
        <v>479022.58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>
        <v>70.180000000000007</v>
      </c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7" x14ac:dyDescent="0.2">
      <c r="A272" s="7" t="s">
        <v>322</v>
      </c>
      <c r="B272" s="1">
        <f t="shared" si="4"/>
        <v>77519.33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>
        <v>30433.5</v>
      </c>
      <c r="AD272" s="1"/>
      <c r="AE272" s="1"/>
      <c r="AF272" s="1"/>
      <c r="AG272" s="1">
        <v>47085.83</v>
      </c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7" x14ac:dyDescent="0.2">
      <c r="A273" s="7" t="s">
        <v>323</v>
      </c>
      <c r="B273" s="1">
        <f t="shared" si="4"/>
        <v>328.9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>
        <v>328.9</v>
      </c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7" x14ac:dyDescent="0.2">
      <c r="A274" s="7" t="s">
        <v>324</v>
      </c>
      <c r="B274" s="1">
        <f t="shared" si="4"/>
        <v>10755.989999999998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>
        <v>8837.64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>
        <v>361.8</v>
      </c>
      <c r="AR274" s="1"/>
      <c r="AS274" s="1"/>
      <c r="AT274" s="1"/>
      <c r="AU274" s="1"/>
      <c r="AV274" s="1"/>
      <c r="AW274" s="1"/>
      <c r="AX274" s="1"/>
      <c r="AY274" s="1">
        <v>1512</v>
      </c>
      <c r="AZ274" s="1"/>
      <c r="BA274" s="1">
        <v>44.55</v>
      </c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7" x14ac:dyDescent="0.2">
      <c r="A275" s="7" t="s">
        <v>325</v>
      </c>
      <c r="B275" s="1">
        <f t="shared" si="4"/>
        <v>191.4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>
        <v>191.4</v>
      </c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7" x14ac:dyDescent="0.2">
      <c r="A276" s="7" t="s">
        <v>326</v>
      </c>
      <c r="B276" s="1">
        <f t="shared" si="4"/>
        <v>1904.07</v>
      </c>
      <c r="C276" s="1"/>
      <c r="D276" s="1"/>
      <c r="E276" s="1"/>
      <c r="F276" s="1">
        <v>1904.07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7" x14ac:dyDescent="0.2">
      <c r="A277" s="7" t="s">
        <v>327</v>
      </c>
      <c r="B277" s="1">
        <f t="shared" si="4"/>
        <v>20.48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>
        <v>20.48</v>
      </c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7" x14ac:dyDescent="0.2">
      <c r="A278" s="7" t="s">
        <v>328</v>
      </c>
      <c r="B278" s="1">
        <f t="shared" si="4"/>
        <v>22346.7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v>21086.7</v>
      </c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>
        <v>1260</v>
      </c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7" x14ac:dyDescent="0.2">
      <c r="A279" s="7" t="s">
        <v>329</v>
      </c>
      <c r="B279" s="1">
        <f t="shared" si="4"/>
        <v>284.05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>
        <v>190</v>
      </c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>
        <v>94.05</v>
      </c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7" x14ac:dyDescent="0.2">
      <c r="A280" s="7" t="s">
        <v>330</v>
      </c>
      <c r="B280" s="1">
        <f t="shared" si="4"/>
        <v>84.6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>
        <v>84.6</v>
      </c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7" x14ac:dyDescent="0.2">
      <c r="A281" s="7" t="s">
        <v>331</v>
      </c>
      <c r="B281" s="1">
        <f t="shared" si="4"/>
        <v>49.5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>
        <v>49.5</v>
      </c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7" x14ac:dyDescent="0.2">
      <c r="A282" s="7" t="s">
        <v>332</v>
      </c>
      <c r="B282" s="1">
        <f t="shared" si="4"/>
        <v>1500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>
        <v>1500</v>
      </c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7" x14ac:dyDescent="0.2">
      <c r="A283" s="7" t="s">
        <v>333</v>
      </c>
      <c r="B283" s="1">
        <f t="shared" si="4"/>
        <v>14687.9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>
        <v>14687.9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7" x14ac:dyDescent="0.2">
      <c r="A284" s="7" t="s">
        <v>334</v>
      </c>
      <c r="B284" s="1">
        <f t="shared" si="4"/>
        <v>208.29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>
        <v>208.29</v>
      </c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7" x14ac:dyDescent="0.2">
      <c r="A285" s="7" t="s">
        <v>335</v>
      </c>
      <c r="B285" s="1">
        <f t="shared" si="4"/>
        <v>275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>
        <v>275</v>
      </c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7" x14ac:dyDescent="0.2">
      <c r="A286" s="7" t="s">
        <v>336</v>
      </c>
      <c r="B286" s="1">
        <f t="shared" si="4"/>
        <v>4410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>
        <v>4410</v>
      </c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7" x14ac:dyDescent="0.2">
      <c r="A287" s="7" t="s">
        <v>337</v>
      </c>
      <c r="B287" s="1">
        <f t="shared" si="4"/>
        <v>2187.89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>
        <v>300.89999999999998</v>
      </c>
      <c r="AK287" s="1"/>
      <c r="AL287" s="1"/>
      <c r="AM287" s="1"/>
      <c r="AN287" s="1">
        <v>82</v>
      </c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>
        <v>1804.99</v>
      </c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7" x14ac:dyDescent="0.2">
      <c r="A288" s="7" t="s">
        <v>338</v>
      </c>
      <c r="B288" s="1">
        <f t="shared" si="4"/>
        <v>4093.08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>
        <v>4093.08</v>
      </c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7" x14ac:dyDescent="0.2">
      <c r="A289" s="7" t="s">
        <v>339</v>
      </c>
      <c r="B289" s="1">
        <f t="shared" si="4"/>
        <v>699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v>699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34" x14ac:dyDescent="0.2">
      <c r="A290" s="7" t="s">
        <v>340</v>
      </c>
      <c r="B290" s="1">
        <f t="shared" si="4"/>
        <v>3150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>
        <v>3150</v>
      </c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7" x14ac:dyDescent="0.2">
      <c r="A291" s="7" t="s">
        <v>341</v>
      </c>
      <c r="B291" s="1">
        <f t="shared" si="4"/>
        <v>1374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>
        <v>1374</v>
      </c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7" x14ac:dyDescent="0.2">
      <c r="A292" s="7" t="s">
        <v>342</v>
      </c>
      <c r="B292" s="1">
        <f t="shared" si="4"/>
        <v>17.05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>
        <v>17.05</v>
      </c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7" x14ac:dyDescent="0.2">
      <c r="A293" s="7" t="s">
        <v>343</v>
      </c>
      <c r="B293" s="1">
        <f t="shared" si="4"/>
        <v>2736.4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>
        <v>2736.4</v>
      </c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7" x14ac:dyDescent="0.2">
      <c r="A294" s="7" t="s">
        <v>344</v>
      </c>
      <c r="B294" s="1">
        <f t="shared" si="4"/>
        <v>96338.340000000011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>
        <v>5038.74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>
        <v>91299.6</v>
      </c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7" x14ac:dyDescent="0.2">
      <c r="A295" s="7" t="s">
        <v>345</v>
      </c>
      <c r="B295" s="1">
        <f t="shared" si="4"/>
        <v>113628.7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>
        <v>113628.7</v>
      </c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7" x14ac:dyDescent="0.2">
      <c r="A296" s="7" t="s">
        <v>346</v>
      </c>
      <c r="B296" s="1">
        <f t="shared" si="4"/>
        <v>264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>
        <v>264</v>
      </c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7" x14ac:dyDescent="0.2">
      <c r="A297" s="7" t="s">
        <v>347</v>
      </c>
      <c r="B297" s="1">
        <f t="shared" si="4"/>
        <v>364.3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>
        <v>364.3</v>
      </c>
      <c r="BJ297" s="1"/>
      <c r="BK297" s="1"/>
      <c r="BL297" s="1"/>
      <c r="BM297" s="1"/>
      <c r="BN297" s="1"/>
      <c r="BO297" s="1"/>
    </row>
    <row r="298" spans="1:67" ht="17" x14ac:dyDescent="0.2">
      <c r="A298" s="7" t="s">
        <v>348</v>
      </c>
      <c r="B298" s="1">
        <f t="shared" si="4"/>
        <v>331.89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>
        <v>315</v>
      </c>
      <c r="AW298" s="1"/>
      <c r="AX298" s="1"/>
      <c r="AY298" s="1"/>
      <c r="AZ298" s="1"/>
      <c r="BA298" s="1">
        <v>16.89</v>
      </c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7" x14ac:dyDescent="0.2">
      <c r="A299" s="7" t="s">
        <v>349</v>
      </c>
      <c r="B299" s="1">
        <f t="shared" si="4"/>
        <v>17595.150000000001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>
        <v>81</v>
      </c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>
        <v>17514.150000000001</v>
      </c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7" x14ac:dyDescent="0.2">
      <c r="A300" s="7" t="s">
        <v>350</v>
      </c>
      <c r="B300" s="1">
        <f t="shared" si="4"/>
        <v>117593.94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>
        <v>33005.449999999997</v>
      </c>
      <c r="Z300" s="1"/>
      <c r="AA300" s="1"/>
      <c r="AB300" s="1"/>
      <c r="AC300" s="1"/>
      <c r="AD300" s="1"/>
      <c r="AE300" s="1"/>
      <c r="AF300" s="1"/>
      <c r="AG300" s="1">
        <v>81523.490000000005</v>
      </c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>
        <v>3065</v>
      </c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7" x14ac:dyDescent="0.2">
      <c r="A301" s="7" t="s">
        <v>351</v>
      </c>
      <c r="B301" s="1">
        <f t="shared" si="4"/>
        <v>3578.47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>
        <v>3578.47</v>
      </c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7" x14ac:dyDescent="0.2">
      <c r="A302" s="7" t="s">
        <v>352</v>
      </c>
      <c r="B302" s="1">
        <f t="shared" si="4"/>
        <v>4080.51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>
        <v>3913.71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>
        <v>166.8</v>
      </c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7" x14ac:dyDescent="0.2">
      <c r="A303" s="7" t="s">
        <v>353</v>
      </c>
      <c r="B303" s="1">
        <f t="shared" si="4"/>
        <v>1328.25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>
        <v>1328.25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34" x14ac:dyDescent="0.2">
      <c r="A304" s="7" t="s">
        <v>354</v>
      </c>
      <c r="B304" s="1">
        <f t="shared" si="4"/>
        <v>7428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>
        <v>7428</v>
      </c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7" x14ac:dyDescent="0.2">
      <c r="A305" s="7" t="s">
        <v>355</v>
      </c>
      <c r="B305" s="1">
        <f t="shared" si="4"/>
        <v>697.96</v>
      </c>
      <c r="C305" s="1">
        <v>84.48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>
        <v>613.48</v>
      </c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7" x14ac:dyDescent="0.2">
      <c r="A306" s="7" t="s">
        <v>356</v>
      </c>
      <c r="B306" s="1">
        <f t="shared" si="4"/>
        <v>949.54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>
        <v>949.54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34" x14ac:dyDescent="0.2">
      <c r="A307" s="7" t="s">
        <v>357</v>
      </c>
      <c r="B307" s="1">
        <f t="shared" si="4"/>
        <v>143828.9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>
        <v>143828.9</v>
      </c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7" x14ac:dyDescent="0.2">
      <c r="A308" s="7" t="s">
        <v>358</v>
      </c>
      <c r="B308" s="1">
        <f t="shared" si="4"/>
        <v>83799.820000000007</v>
      </c>
      <c r="C308" s="1"/>
      <c r="D308" s="1"/>
      <c r="E308" s="1"/>
      <c r="F308" s="1">
        <v>83799.820000000007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7" x14ac:dyDescent="0.2">
      <c r="A309" s="7" t="s">
        <v>359</v>
      </c>
      <c r="B309" s="1">
        <f t="shared" si="4"/>
        <v>67938.58</v>
      </c>
      <c r="C309" s="1"/>
      <c r="D309" s="1"/>
      <c r="E309" s="1"/>
      <c r="F309" s="1">
        <v>67938.58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7" x14ac:dyDescent="0.2">
      <c r="A310" s="7" t="s">
        <v>360</v>
      </c>
      <c r="B310" s="1">
        <f t="shared" si="4"/>
        <v>589.6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>
        <v>589.6</v>
      </c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7" x14ac:dyDescent="0.2">
      <c r="A311" s="7" t="s">
        <v>361</v>
      </c>
      <c r="B311" s="1">
        <f t="shared" si="4"/>
        <v>45899.98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>
        <v>45899.98</v>
      </c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7" x14ac:dyDescent="0.2">
      <c r="A312" s="7" t="s">
        <v>362</v>
      </c>
      <c r="B312" s="1">
        <f t="shared" si="4"/>
        <v>6153.52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>
        <v>945</v>
      </c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>
        <v>3242.92</v>
      </c>
      <c r="AR312" s="1"/>
      <c r="AS312" s="1"/>
      <c r="AT312" s="1"/>
      <c r="AU312" s="1"/>
      <c r="AV312" s="1"/>
      <c r="AW312" s="1"/>
      <c r="AX312" s="1"/>
      <c r="AY312" s="1">
        <v>1965.6</v>
      </c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7" x14ac:dyDescent="0.2">
      <c r="A313" s="7" t="s">
        <v>363</v>
      </c>
      <c r="B313" s="1">
        <f t="shared" si="4"/>
        <v>3194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>
        <v>660</v>
      </c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>
        <v>2534</v>
      </c>
      <c r="BH313" s="1"/>
      <c r="BI313" s="1"/>
      <c r="BJ313" s="1"/>
      <c r="BK313" s="1"/>
      <c r="BL313" s="1"/>
      <c r="BM313" s="1"/>
      <c r="BN313" s="1"/>
      <c r="BO313" s="1"/>
    </row>
    <row r="314" spans="1:67" ht="17" x14ac:dyDescent="0.2">
      <c r="A314" s="7" t="s">
        <v>364</v>
      </c>
      <c r="B314" s="1">
        <f t="shared" si="4"/>
        <v>438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>
        <v>438</v>
      </c>
      <c r="BJ314" s="1"/>
      <c r="BK314" s="1"/>
      <c r="BL314" s="1"/>
      <c r="BM314" s="1"/>
      <c r="BN314" s="1"/>
      <c r="BO314" s="1"/>
    </row>
    <row r="315" spans="1:67" ht="17" x14ac:dyDescent="0.2">
      <c r="A315" s="7" t="s">
        <v>365</v>
      </c>
      <c r="B315" s="1">
        <f t="shared" si="4"/>
        <v>31099.460000000003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>
        <v>21159.4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>
        <v>6603.08</v>
      </c>
      <c r="BG315" s="1"/>
      <c r="BH315" s="1"/>
      <c r="BI315" s="1">
        <v>3336.98</v>
      </c>
      <c r="BJ315" s="1"/>
      <c r="BK315" s="1"/>
      <c r="BL315" s="1"/>
      <c r="BM315" s="1"/>
      <c r="BN315" s="1"/>
      <c r="BO315" s="1"/>
    </row>
    <row r="316" spans="1:67" ht="17" x14ac:dyDescent="0.2">
      <c r="A316" s="7" t="s">
        <v>366</v>
      </c>
      <c r="B316" s="1">
        <f t="shared" si="4"/>
        <v>651402.54999999993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>
        <v>11781.79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>
        <v>17507.68</v>
      </c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>
        <v>622113.07999999996</v>
      </c>
      <c r="BJ316" s="1"/>
      <c r="BK316" s="1"/>
      <c r="BL316" s="1"/>
      <c r="BM316" s="1"/>
      <c r="BN316" s="1"/>
      <c r="BO316" s="1"/>
    </row>
    <row r="317" spans="1:67" ht="17" x14ac:dyDescent="0.2">
      <c r="A317" s="7" t="s">
        <v>367</v>
      </c>
      <c r="B317" s="1">
        <f t="shared" si="4"/>
        <v>656495.28</v>
      </c>
      <c r="C317" s="1"/>
      <c r="D317" s="1">
        <v>1922.85</v>
      </c>
      <c r="E317" s="1"/>
      <c r="F317" s="1"/>
      <c r="G317" s="1">
        <v>3963.28</v>
      </c>
      <c r="H317" s="1"/>
      <c r="I317" s="1"/>
      <c r="J317" s="1"/>
      <c r="K317" s="1"/>
      <c r="L317" s="1"/>
      <c r="M317" s="1"/>
      <c r="N317" s="1"/>
      <c r="O317" s="1">
        <v>11867.04</v>
      </c>
      <c r="P317" s="1"/>
      <c r="Q317" s="1"/>
      <c r="R317" s="1">
        <v>8905.99</v>
      </c>
      <c r="S317" s="1">
        <v>34066.400000000001</v>
      </c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>
        <v>521.92999999999995</v>
      </c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>
        <v>197941.39</v>
      </c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>
        <v>396762.91</v>
      </c>
      <c r="BJ317" s="1"/>
      <c r="BK317" s="1"/>
      <c r="BL317" s="1"/>
      <c r="BM317" s="1">
        <v>543.49</v>
      </c>
      <c r="BN317" s="1"/>
      <c r="BO317" s="1"/>
    </row>
    <row r="318" spans="1:67" ht="17" x14ac:dyDescent="0.2">
      <c r="A318" s="7" t="s">
        <v>368</v>
      </c>
      <c r="B318" s="1">
        <f t="shared" si="4"/>
        <v>747765.11</v>
      </c>
      <c r="C318" s="1"/>
      <c r="D318" s="1">
        <v>1031.52</v>
      </c>
      <c r="E318" s="1"/>
      <c r="F318" s="1"/>
      <c r="G318" s="1">
        <v>6115.42</v>
      </c>
      <c r="H318" s="1"/>
      <c r="I318" s="1"/>
      <c r="J318" s="1"/>
      <c r="K318" s="1"/>
      <c r="L318" s="1"/>
      <c r="M318" s="1"/>
      <c r="N318" s="1">
        <v>564</v>
      </c>
      <c r="O318" s="1"/>
      <c r="P318" s="1">
        <v>3698.93</v>
      </c>
      <c r="Q318" s="1"/>
      <c r="R318" s="1">
        <v>6805.29</v>
      </c>
      <c r="S318" s="1">
        <v>31831.41</v>
      </c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>
        <v>347.7</v>
      </c>
      <c r="AF318" s="1"/>
      <c r="AG318" s="1"/>
      <c r="AH318" s="1"/>
      <c r="AI318" s="1"/>
      <c r="AJ318" s="1"/>
      <c r="AK318" s="1"/>
      <c r="AL318" s="1"/>
      <c r="AM318" s="1"/>
      <c r="AN318" s="1">
        <v>235.7</v>
      </c>
      <c r="AO318" s="1"/>
      <c r="AP318" s="1"/>
      <c r="AQ318" s="1"/>
      <c r="AR318" s="1"/>
      <c r="AS318" s="1"/>
      <c r="AT318" s="1"/>
      <c r="AU318" s="1"/>
      <c r="AV318" s="1"/>
      <c r="AW318" s="1">
        <v>154118.81</v>
      </c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>
        <v>542694.32999999996</v>
      </c>
      <c r="BJ318" s="1"/>
      <c r="BK318" s="1"/>
      <c r="BL318" s="1"/>
      <c r="BM318" s="1">
        <v>322</v>
      </c>
      <c r="BN318" s="1"/>
      <c r="BO318" s="1"/>
    </row>
    <row r="319" spans="1:67" ht="17" x14ac:dyDescent="0.2">
      <c r="A319" s="7" t="s">
        <v>369</v>
      </c>
      <c r="B319" s="1">
        <f t="shared" si="4"/>
        <v>2431.37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>
        <v>475.2</v>
      </c>
      <c r="O319" s="1"/>
      <c r="P319" s="1">
        <v>792</v>
      </c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>
        <v>792</v>
      </c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>
        <v>372.17</v>
      </c>
      <c r="BJ319" s="1"/>
      <c r="BK319" s="1"/>
      <c r="BL319" s="1"/>
      <c r="BM319" s="1"/>
      <c r="BN319" s="1"/>
      <c r="BO319" s="1"/>
    </row>
    <row r="320" spans="1:67" ht="17" x14ac:dyDescent="0.2">
      <c r="A320" s="7" t="s">
        <v>370</v>
      </c>
      <c r="B320" s="1">
        <f t="shared" si="4"/>
        <v>33580.54</v>
      </c>
      <c r="C320" s="1">
        <v>48</v>
      </c>
      <c r="D320" s="1">
        <v>84</v>
      </c>
      <c r="E320" s="1">
        <v>48</v>
      </c>
      <c r="F320" s="1">
        <v>48</v>
      </c>
      <c r="G320" s="1">
        <v>48</v>
      </c>
      <c r="H320" s="1">
        <v>96</v>
      </c>
      <c r="I320" s="1">
        <v>187.2</v>
      </c>
      <c r="J320" s="1">
        <v>48</v>
      </c>
      <c r="K320" s="1">
        <v>208.7</v>
      </c>
      <c r="L320" s="1">
        <v>264</v>
      </c>
      <c r="M320" s="1"/>
      <c r="N320" s="1">
        <v>96</v>
      </c>
      <c r="O320" s="1">
        <v>175.2</v>
      </c>
      <c r="P320" s="1">
        <v>48</v>
      </c>
      <c r="Q320" s="1">
        <v>48</v>
      </c>
      <c r="R320" s="1">
        <v>48</v>
      </c>
      <c r="S320" s="1">
        <v>96</v>
      </c>
      <c r="T320" s="1"/>
      <c r="U320" s="1"/>
      <c r="V320" s="1">
        <v>144</v>
      </c>
      <c r="W320" s="1">
        <v>48</v>
      </c>
      <c r="X320" s="1"/>
      <c r="Y320" s="1">
        <v>48</v>
      </c>
      <c r="Z320" s="1">
        <v>110.4</v>
      </c>
      <c r="AA320" s="1"/>
      <c r="AB320" s="1"/>
      <c r="AC320" s="1">
        <v>103.2</v>
      </c>
      <c r="AD320" s="1">
        <v>48</v>
      </c>
      <c r="AE320" s="1">
        <v>48</v>
      </c>
      <c r="AF320" s="1">
        <v>48</v>
      </c>
      <c r="AG320" s="1">
        <v>110.4</v>
      </c>
      <c r="AH320" s="1">
        <v>96</v>
      </c>
      <c r="AI320" s="1">
        <v>96</v>
      </c>
      <c r="AJ320" s="1">
        <v>48</v>
      </c>
      <c r="AK320" s="1">
        <v>311.89999999999998</v>
      </c>
      <c r="AL320" s="1">
        <v>278.39999999999998</v>
      </c>
      <c r="AM320" s="1">
        <v>48</v>
      </c>
      <c r="AN320" s="1">
        <v>660.83</v>
      </c>
      <c r="AO320" s="1">
        <v>48</v>
      </c>
      <c r="AP320" s="1">
        <v>48</v>
      </c>
      <c r="AQ320" s="1"/>
      <c r="AR320" s="1">
        <v>48</v>
      </c>
      <c r="AS320" s="1">
        <v>48</v>
      </c>
      <c r="AT320" s="1">
        <v>48</v>
      </c>
      <c r="AU320" s="1">
        <v>48</v>
      </c>
      <c r="AV320" s="1">
        <v>48</v>
      </c>
      <c r="AW320" s="1">
        <v>132</v>
      </c>
      <c r="AX320" s="1">
        <v>48</v>
      </c>
      <c r="AY320" s="1">
        <v>48</v>
      </c>
      <c r="AZ320" s="1">
        <v>48</v>
      </c>
      <c r="BA320" s="1"/>
      <c r="BB320" s="1"/>
      <c r="BC320" s="1">
        <v>96</v>
      </c>
      <c r="BD320" s="1">
        <v>48</v>
      </c>
      <c r="BE320" s="1">
        <v>48</v>
      </c>
      <c r="BF320" s="1">
        <v>48</v>
      </c>
      <c r="BG320" s="1">
        <v>172.8</v>
      </c>
      <c r="BH320" s="1">
        <v>117.6</v>
      </c>
      <c r="BI320" s="1">
        <v>28167.91</v>
      </c>
      <c r="BJ320" s="1">
        <v>144</v>
      </c>
      <c r="BK320" s="1">
        <v>48</v>
      </c>
      <c r="BL320" s="1">
        <v>96</v>
      </c>
      <c r="BM320" s="1">
        <v>96</v>
      </c>
      <c r="BN320" s="1">
        <v>48</v>
      </c>
      <c r="BO320" s="1"/>
    </row>
    <row r="321" spans="1:67" ht="17" x14ac:dyDescent="0.2">
      <c r="A321" s="7" t="s">
        <v>371</v>
      </c>
      <c r="B321" s="1">
        <f t="shared" si="4"/>
        <v>701.57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>
        <v>701.57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7" x14ac:dyDescent="0.2">
      <c r="A322" s="7" t="s">
        <v>372</v>
      </c>
      <c r="B322" s="1">
        <f t="shared" si="4"/>
        <v>395.52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>
        <v>395.52</v>
      </c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7" x14ac:dyDescent="0.2">
      <c r="A323" s="7" t="s">
        <v>373</v>
      </c>
      <c r="B323" s="1">
        <f t="shared" si="4"/>
        <v>12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>
        <v>12</v>
      </c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7" x14ac:dyDescent="0.2">
      <c r="A324" s="7" t="s">
        <v>374</v>
      </c>
      <c r="B324" s="1">
        <f t="shared" si="4"/>
        <v>589.6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>
        <v>589.6</v>
      </c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7" x14ac:dyDescent="0.2">
      <c r="A325" s="7" t="s">
        <v>375</v>
      </c>
      <c r="B325" s="1">
        <f t="shared" ref="B325:B388" si="5">SUM(C325:BO325)</f>
        <v>398.2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>
        <v>398.2</v>
      </c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7" x14ac:dyDescent="0.2">
      <c r="A326" s="7" t="s">
        <v>376</v>
      </c>
      <c r="B326" s="1">
        <f t="shared" si="5"/>
        <v>767.8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>
        <v>767.8</v>
      </c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7" x14ac:dyDescent="0.2">
      <c r="A327" s="7" t="s">
        <v>377</v>
      </c>
      <c r="B327" s="1">
        <f t="shared" si="5"/>
        <v>187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>
        <v>187</v>
      </c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7" x14ac:dyDescent="0.2">
      <c r="A328" s="7" t="s">
        <v>378</v>
      </c>
      <c r="B328" s="1">
        <f t="shared" si="5"/>
        <v>31977.460000000003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>
        <v>4621.0600000000004</v>
      </c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>
        <v>756</v>
      </c>
      <c r="BB328" s="1"/>
      <c r="BC328" s="1">
        <v>26600.400000000001</v>
      </c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34" x14ac:dyDescent="0.2">
      <c r="A329" s="7" t="s">
        <v>379</v>
      </c>
      <c r="B329" s="1">
        <f t="shared" si="5"/>
        <v>236.25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>
        <v>236.25</v>
      </c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34" x14ac:dyDescent="0.2">
      <c r="A330" s="7" t="s">
        <v>380</v>
      </c>
      <c r="B330" s="1">
        <f t="shared" si="5"/>
        <v>42.44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>
        <v>42.44</v>
      </c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34" x14ac:dyDescent="0.2">
      <c r="A331" s="7" t="s">
        <v>381</v>
      </c>
      <c r="B331" s="1">
        <f t="shared" si="5"/>
        <v>26.41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>
        <v>26.41</v>
      </c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34" x14ac:dyDescent="0.2">
      <c r="A332" s="7" t="s">
        <v>382</v>
      </c>
      <c r="B332" s="1">
        <f t="shared" si="5"/>
        <v>112.55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>
        <v>112.55</v>
      </c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34" x14ac:dyDescent="0.2">
      <c r="A333" s="7" t="s">
        <v>383</v>
      </c>
      <c r="B333" s="1">
        <f t="shared" si="5"/>
        <v>137.5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>
        <v>137.5</v>
      </c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34" x14ac:dyDescent="0.2">
      <c r="A334" s="7" t="s">
        <v>384</v>
      </c>
      <c r="B334" s="1">
        <f t="shared" si="5"/>
        <v>86.9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>
        <v>86.9</v>
      </c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7" x14ac:dyDescent="0.2">
      <c r="A335" s="7" t="s">
        <v>385</v>
      </c>
      <c r="B335" s="1">
        <f t="shared" si="5"/>
        <v>398.2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>
        <v>398.2</v>
      </c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7" x14ac:dyDescent="0.2">
      <c r="A336" s="7" t="s">
        <v>386</v>
      </c>
      <c r="B336" s="1">
        <f t="shared" si="5"/>
        <v>167078.64000000001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>
        <v>9508.7999999999993</v>
      </c>
      <c r="AA336" s="1"/>
      <c r="AB336" s="1"/>
      <c r="AC336" s="1"/>
      <c r="AD336" s="1"/>
      <c r="AE336" s="1"/>
      <c r="AF336" s="1"/>
      <c r="AG336" s="1">
        <v>62299.13</v>
      </c>
      <c r="AH336" s="1"/>
      <c r="AI336" s="1"/>
      <c r="AJ336" s="1"/>
      <c r="AK336" s="1"/>
      <c r="AL336" s="1"/>
      <c r="AM336" s="1"/>
      <c r="AN336" s="1"/>
      <c r="AO336" s="1"/>
      <c r="AP336" s="1"/>
      <c r="AQ336" s="1">
        <v>47884.06</v>
      </c>
      <c r="AR336" s="1"/>
      <c r="AS336" s="1"/>
      <c r="AT336" s="1"/>
      <c r="AU336" s="1"/>
      <c r="AV336" s="1"/>
      <c r="AW336" s="1"/>
      <c r="AX336" s="1"/>
      <c r="AY336" s="1">
        <v>38584.449999999997</v>
      </c>
      <c r="AZ336" s="1"/>
      <c r="BA336" s="1">
        <v>398.2</v>
      </c>
      <c r="BB336" s="1"/>
      <c r="BC336" s="1"/>
      <c r="BD336" s="1"/>
      <c r="BE336" s="1"/>
      <c r="BF336" s="1"/>
      <c r="BG336" s="1">
        <v>3904</v>
      </c>
      <c r="BH336" s="1"/>
      <c r="BI336" s="1"/>
      <c r="BJ336" s="1"/>
      <c r="BK336" s="1"/>
      <c r="BL336" s="1"/>
      <c r="BM336" s="1"/>
      <c r="BN336" s="1">
        <v>4500</v>
      </c>
      <c r="BO336" s="1"/>
    </row>
    <row r="337" spans="1:67" ht="34" x14ac:dyDescent="0.2">
      <c r="A337" s="7" t="s">
        <v>387</v>
      </c>
      <c r="B337" s="1">
        <f t="shared" si="5"/>
        <v>78.75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>
        <v>78.75</v>
      </c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34" x14ac:dyDescent="0.2">
      <c r="A338" s="7" t="s">
        <v>388</v>
      </c>
      <c r="B338" s="1">
        <f t="shared" si="5"/>
        <v>3612.36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>
        <v>3612.36</v>
      </c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34" x14ac:dyDescent="0.2">
      <c r="A339" s="7" t="s">
        <v>389</v>
      </c>
      <c r="B339" s="1">
        <f t="shared" si="5"/>
        <v>86.63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>
        <v>86.63</v>
      </c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7" x14ac:dyDescent="0.2">
      <c r="A340" s="7" t="s">
        <v>390</v>
      </c>
      <c r="B340" s="1">
        <f t="shared" si="5"/>
        <v>12.6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>
        <v>12.6</v>
      </c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34" x14ac:dyDescent="0.2">
      <c r="A341" s="7" t="s">
        <v>391</v>
      </c>
      <c r="B341" s="1">
        <f t="shared" si="5"/>
        <v>141.75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>
        <v>141.75</v>
      </c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34" x14ac:dyDescent="0.2">
      <c r="A342" s="7" t="s">
        <v>392</v>
      </c>
      <c r="B342" s="1">
        <f t="shared" si="5"/>
        <v>72.45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>
        <v>72.45</v>
      </c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7" x14ac:dyDescent="0.2">
      <c r="A343" s="7" t="s">
        <v>393</v>
      </c>
      <c r="B343" s="1">
        <f t="shared" si="5"/>
        <v>1053.99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>
        <v>1053.99</v>
      </c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7" x14ac:dyDescent="0.2">
      <c r="A344" s="7" t="s">
        <v>394</v>
      </c>
      <c r="B344" s="1">
        <f t="shared" si="5"/>
        <v>21.64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>
        <v>21.64</v>
      </c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7" x14ac:dyDescent="0.2">
      <c r="A345" s="7" t="s">
        <v>395</v>
      </c>
      <c r="B345" s="1">
        <f t="shared" si="5"/>
        <v>130.41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>
        <v>130.41</v>
      </c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34" x14ac:dyDescent="0.2">
      <c r="A346" s="7" t="s">
        <v>396</v>
      </c>
      <c r="B346" s="1">
        <f t="shared" si="5"/>
        <v>29196.6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>
        <v>29196.6</v>
      </c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34" x14ac:dyDescent="0.2">
      <c r="A347" s="7" t="s">
        <v>397</v>
      </c>
      <c r="B347" s="1">
        <f t="shared" si="5"/>
        <v>315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>
        <v>315</v>
      </c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7" x14ac:dyDescent="0.2">
      <c r="A348" s="7" t="s">
        <v>398</v>
      </c>
      <c r="B348" s="1">
        <f t="shared" si="5"/>
        <v>51.98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>
        <v>51.98</v>
      </c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7" x14ac:dyDescent="0.2">
      <c r="A349" s="7" t="s">
        <v>399</v>
      </c>
      <c r="B349" s="1">
        <f t="shared" si="5"/>
        <v>4500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>
        <v>4500</v>
      </c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34" x14ac:dyDescent="0.2">
      <c r="A350" s="7" t="s">
        <v>400</v>
      </c>
      <c r="B350" s="1">
        <f t="shared" si="5"/>
        <v>9498.52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>
        <v>7464.24</v>
      </c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>
        <v>2034.28</v>
      </c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34" x14ac:dyDescent="0.2">
      <c r="A351" s="7" t="s">
        <v>401</v>
      </c>
      <c r="B351" s="1">
        <f t="shared" si="5"/>
        <v>12178.09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>
        <v>12178.09</v>
      </c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7" x14ac:dyDescent="0.2">
      <c r="A352" s="7" t="s">
        <v>402</v>
      </c>
      <c r="B352" s="1">
        <f t="shared" si="5"/>
        <v>187.95999999999998</v>
      </c>
      <c r="C352" s="1">
        <v>81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>
        <v>106.96</v>
      </c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34" x14ac:dyDescent="0.2">
      <c r="A353" s="7" t="s">
        <v>403</v>
      </c>
      <c r="B353" s="1">
        <f t="shared" si="5"/>
        <v>98.5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>
        <v>98.5</v>
      </c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34" x14ac:dyDescent="0.2">
      <c r="A354" s="7" t="s">
        <v>404</v>
      </c>
      <c r="B354" s="1">
        <f t="shared" si="5"/>
        <v>13.68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>
        <v>13.68</v>
      </c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34" x14ac:dyDescent="0.2">
      <c r="A355" s="7" t="s">
        <v>405</v>
      </c>
      <c r="B355" s="1">
        <f t="shared" si="5"/>
        <v>1571.22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>
        <v>1571.22</v>
      </c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7" x14ac:dyDescent="0.2">
      <c r="A356" s="7" t="s">
        <v>406</v>
      </c>
      <c r="B356" s="1">
        <f t="shared" si="5"/>
        <v>35482.94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>
        <v>33167.94</v>
      </c>
      <c r="AR356" s="1"/>
      <c r="AS356" s="1"/>
      <c r="AT356" s="1"/>
      <c r="AU356" s="1"/>
      <c r="AV356" s="1"/>
      <c r="AW356" s="1"/>
      <c r="AX356" s="1"/>
      <c r="AY356" s="1">
        <v>2315</v>
      </c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7" x14ac:dyDescent="0.2">
      <c r="A357" s="7" t="s">
        <v>407</v>
      </c>
      <c r="B357" s="1">
        <f t="shared" si="5"/>
        <v>37.130000000000003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>
        <v>37.130000000000003</v>
      </c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34" x14ac:dyDescent="0.2">
      <c r="A358" s="7" t="s">
        <v>408</v>
      </c>
      <c r="B358" s="1">
        <f t="shared" si="5"/>
        <v>4829.5200000000004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>
        <v>4829.5200000000004</v>
      </c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7" x14ac:dyDescent="0.2">
      <c r="A359" s="7" t="s">
        <v>409</v>
      </c>
      <c r="B359" s="1">
        <f t="shared" si="5"/>
        <v>68.400000000000006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>
        <v>68.400000000000006</v>
      </c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34" x14ac:dyDescent="0.2">
      <c r="A360" s="7" t="s">
        <v>410</v>
      </c>
      <c r="B360" s="1">
        <f t="shared" si="5"/>
        <v>148.5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>
        <v>148.5</v>
      </c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34" x14ac:dyDescent="0.2">
      <c r="A361" s="7" t="s">
        <v>411</v>
      </c>
      <c r="B361" s="1">
        <f t="shared" si="5"/>
        <v>7964.29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>
        <v>7908.6</v>
      </c>
      <c r="AR361" s="1"/>
      <c r="AS361" s="1"/>
      <c r="AT361" s="1"/>
      <c r="AU361" s="1"/>
      <c r="AV361" s="1"/>
      <c r="AW361" s="1"/>
      <c r="AX361" s="1"/>
      <c r="AY361" s="1">
        <v>55.69</v>
      </c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7" x14ac:dyDescent="0.2">
      <c r="A362" s="7" t="s">
        <v>412</v>
      </c>
      <c r="B362" s="1">
        <f t="shared" si="5"/>
        <v>61.88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>
        <v>61.88</v>
      </c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34" x14ac:dyDescent="0.2">
      <c r="A363" s="7" t="s">
        <v>413</v>
      </c>
      <c r="B363" s="1">
        <f t="shared" si="5"/>
        <v>315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>
        <v>315</v>
      </c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7" x14ac:dyDescent="0.2">
      <c r="A364" s="7" t="s">
        <v>414</v>
      </c>
      <c r="B364" s="1">
        <f t="shared" si="5"/>
        <v>796.4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>
        <v>796.4</v>
      </c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34" x14ac:dyDescent="0.2">
      <c r="A365" s="7" t="s">
        <v>415</v>
      </c>
      <c r="B365" s="1">
        <f t="shared" si="5"/>
        <v>5010.4799999999996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>
        <v>4969.4399999999996</v>
      </c>
      <c r="AR365" s="1"/>
      <c r="AS365" s="1"/>
      <c r="AT365" s="1"/>
      <c r="AU365" s="1"/>
      <c r="AV365" s="1"/>
      <c r="AW365" s="1"/>
      <c r="AX365" s="1"/>
      <c r="AY365" s="1">
        <v>41.04</v>
      </c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7" x14ac:dyDescent="0.2">
      <c r="A366" s="7" t="s">
        <v>416</v>
      </c>
      <c r="B366" s="1">
        <f t="shared" si="5"/>
        <v>23246.639999999999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>
        <v>54</v>
      </c>
      <c r="AT366" s="1"/>
      <c r="AU366" s="1"/>
      <c r="AV366" s="1"/>
      <c r="AW366" s="1"/>
      <c r="AX366" s="1"/>
      <c r="AY366" s="1">
        <v>15573.6</v>
      </c>
      <c r="AZ366" s="1">
        <v>7415.03</v>
      </c>
      <c r="BA366" s="1">
        <v>204.01</v>
      </c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7" x14ac:dyDescent="0.2">
      <c r="A367" s="7" t="s">
        <v>417</v>
      </c>
      <c r="B367" s="1">
        <f t="shared" si="5"/>
        <v>106.96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>
        <v>106.96</v>
      </c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34" x14ac:dyDescent="0.2">
      <c r="A368" s="7" t="s">
        <v>418</v>
      </c>
      <c r="B368" s="1">
        <f t="shared" si="5"/>
        <v>15251.6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>
        <v>15251.6</v>
      </c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34" x14ac:dyDescent="0.2">
      <c r="A369" s="7" t="s">
        <v>419</v>
      </c>
      <c r="B369" s="1">
        <f t="shared" si="5"/>
        <v>383.9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>
        <v>383.9</v>
      </c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7" x14ac:dyDescent="0.2">
      <c r="A370" s="7" t="s">
        <v>420</v>
      </c>
      <c r="B370" s="1">
        <f t="shared" si="5"/>
        <v>398.2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>
        <v>398.2</v>
      </c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7" x14ac:dyDescent="0.2">
      <c r="A371" s="7" t="s">
        <v>421</v>
      </c>
      <c r="B371" s="1">
        <f t="shared" si="5"/>
        <v>7509.79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>
        <v>7509.79</v>
      </c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7" x14ac:dyDescent="0.2">
      <c r="A372" s="7" t="s">
        <v>422</v>
      </c>
      <c r="B372" s="1">
        <f t="shared" si="5"/>
        <v>28535.7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>
        <v>28535.7</v>
      </c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34" x14ac:dyDescent="0.2">
      <c r="A373" s="7" t="s">
        <v>423</v>
      </c>
      <c r="B373" s="1">
        <f t="shared" si="5"/>
        <v>69.099999999999994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>
        <v>69.099999999999994</v>
      </c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34" x14ac:dyDescent="0.2">
      <c r="A374" s="7" t="s">
        <v>424</v>
      </c>
      <c r="B374" s="1">
        <f t="shared" si="5"/>
        <v>470.8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>
        <v>470.8</v>
      </c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34" x14ac:dyDescent="0.2">
      <c r="A375" s="7" t="s">
        <v>425</v>
      </c>
      <c r="B375" s="1">
        <f t="shared" si="5"/>
        <v>3296.2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>
        <v>3296.2</v>
      </c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7" x14ac:dyDescent="0.2">
      <c r="A376" s="7" t="s">
        <v>426</v>
      </c>
      <c r="B376" s="1">
        <f t="shared" si="5"/>
        <v>2.4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>
        <v>2.4</v>
      </c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7" x14ac:dyDescent="0.2">
      <c r="A377" s="7" t="s">
        <v>427</v>
      </c>
      <c r="B377" s="1">
        <f t="shared" si="5"/>
        <v>398.2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>
        <v>398.2</v>
      </c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7" x14ac:dyDescent="0.2">
      <c r="A378" s="7" t="s">
        <v>428</v>
      </c>
      <c r="B378" s="1">
        <f t="shared" si="5"/>
        <v>132.72999999999999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>
        <v>132.72999999999999</v>
      </c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34" x14ac:dyDescent="0.2">
      <c r="A379" s="7" t="s">
        <v>429</v>
      </c>
      <c r="B379" s="1">
        <f t="shared" si="5"/>
        <v>15120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>
        <v>15120</v>
      </c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7" x14ac:dyDescent="0.2">
      <c r="A380" s="7" t="s">
        <v>430</v>
      </c>
      <c r="B380" s="1">
        <f t="shared" si="5"/>
        <v>390.5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>
        <v>390.5</v>
      </c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34" x14ac:dyDescent="0.2">
      <c r="A381" s="7" t="s">
        <v>431</v>
      </c>
      <c r="B381" s="1">
        <f t="shared" si="5"/>
        <v>6426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>
        <v>6426</v>
      </c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34" x14ac:dyDescent="0.2">
      <c r="A382" s="7" t="s">
        <v>432</v>
      </c>
      <c r="B382" s="1">
        <f t="shared" si="5"/>
        <v>398.2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>
        <v>398.2</v>
      </c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34" x14ac:dyDescent="0.2">
      <c r="A383" s="7" t="s">
        <v>433</v>
      </c>
      <c r="B383" s="1">
        <f t="shared" si="5"/>
        <v>60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>
        <v>60</v>
      </c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7" x14ac:dyDescent="0.2">
      <c r="A384" s="7" t="s">
        <v>434</v>
      </c>
      <c r="B384" s="1">
        <f t="shared" si="5"/>
        <v>4432.04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>
        <v>720</v>
      </c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>
        <v>3281.04</v>
      </c>
      <c r="BA384" s="1">
        <v>431</v>
      </c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7" x14ac:dyDescent="0.2">
      <c r="A385" s="7" t="s">
        <v>435</v>
      </c>
      <c r="B385" s="1">
        <f t="shared" si="5"/>
        <v>948.56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>
        <v>948.56</v>
      </c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7" x14ac:dyDescent="0.2">
      <c r="A386" s="7" t="s">
        <v>436</v>
      </c>
      <c r="B386" s="1">
        <f t="shared" si="5"/>
        <v>468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>
        <v>468</v>
      </c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7" x14ac:dyDescent="0.2">
      <c r="A387" s="7" t="s">
        <v>437</v>
      </c>
      <c r="B387" s="1">
        <f t="shared" si="5"/>
        <v>102954.78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>
        <v>86182.59</v>
      </c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>
        <v>16772.189999999999</v>
      </c>
      <c r="BJ387" s="1"/>
      <c r="BK387" s="1"/>
      <c r="BL387" s="1"/>
      <c r="BM387" s="1"/>
      <c r="BN387" s="1"/>
      <c r="BO387" s="1"/>
    </row>
    <row r="388" spans="1:67" ht="17" x14ac:dyDescent="0.2">
      <c r="A388" s="7" t="s">
        <v>438</v>
      </c>
      <c r="B388" s="1">
        <f t="shared" si="5"/>
        <v>44189.83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>
        <v>190.06</v>
      </c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>
        <v>40973.370000000003</v>
      </c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>
        <v>3026.4</v>
      </c>
      <c r="BJ388" s="1"/>
      <c r="BK388" s="1"/>
      <c r="BL388" s="1"/>
      <c r="BM388" s="1"/>
      <c r="BN388" s="1"/>
      <c r="BO388" s="1"/>
    </row>
    <row r="389" spans="1:67" ht="17" x14ac:dyDescent="0.2">
      <c r="A389" s="7" t="s">
        <v>439</v>
      </c>
      <c r="B389" s="1">
        <f t="shared" ref="B389" si="6">SUM(C389:BO389)</f>
        <v>1200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>
        <v>1200</v>
      </c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3:67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3:67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3:67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3:67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3:67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3:67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3:67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3:67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3:67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3:67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3:67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3:67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3:67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3:67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3:67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3:67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3:67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3:67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3:67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3:67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3:67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3:67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3:67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3:67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3:67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3:67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3:67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3:67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3:67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3:67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3:67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3:67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3:67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3:67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3:67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3:67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3:67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3:67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3:67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3:67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3:67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3:67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3:67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3:67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3:67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3:67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3:67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3:67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3:67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3:67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3:67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3:67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3:67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3:67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3:67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3:67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3:67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3:67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3:67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3:67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3:67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3:67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3:67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3:67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3:67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3:67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3:67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3:67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3:67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3:67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3:67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3:67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3:67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3:67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3:67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3:67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3:67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3:67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3:67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3:67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3:67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3:67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3:67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3:67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3:67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3:67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3:67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3:67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3:67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3:67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3:67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3:67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3:67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3:67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3:67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3:67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3:67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3:67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3:67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3:67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3:67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3:67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3:67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3:67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3:67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3:67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3:67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3:67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3:67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3:67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3:67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3:67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3:67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3:67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3:67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3:67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3:67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3:67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3:67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3:67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3:67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3:67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3:67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3:67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3:67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3:67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3:67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3:67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3:67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3:67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3:67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3:67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3:67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3:67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3:67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3:67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3:67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3:67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3:67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3:67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3:67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3:67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3:67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3:67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3:67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3:67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3:67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3:67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3:67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3:67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3:67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3:67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3:67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3:67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3:67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3:67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3:67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3:67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3:67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3:67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3:67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3:67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3:67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3:67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3:67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3:67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3:67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3:67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3:67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3:67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3:67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3:67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3:67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3:67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  <row r="575" spans="3:67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</row>
    <row r="576" spans="3:67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3:67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3:67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3:67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3:67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3:67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3:67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3:67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3:67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3:67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3:67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3:67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3:67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3:67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</row>
    <row r="590" spans="3:67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3:67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3:67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</row>
    <row r="593" spans="3:67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</row>
    <row r="594" spans="3:67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</row>
    <row r="595" spans="3:67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3:67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</row>
    <row r="597" spans="3:67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</row>
    <row r="598" spans="3:67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3:67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3:67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3:67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</row>
    <row r="602" spans="3:67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</row>
    <row r="603" spans="3:67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</row>
    <row r="604" spans="3:67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</row>
    <row r="605" spans="3:67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</row>
    <row r="606" spans="3:67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3:67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3:67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3:67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3:67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3:67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3:67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3:67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3:67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3:67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3:67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3:67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3:67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3:67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3:67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3:67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3:67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3:67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3:67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3:67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3:67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3:67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3:67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3:67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3:67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3:67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3:67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3:67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3:67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3:67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3:67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3:67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3:67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3:67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3:67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3:67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3:67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3:67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3:67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3:67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3:67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3:67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3:67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3:67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3:67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3:67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3:67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3:67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3:67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3:67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3:67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3:67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3:67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3:67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3:67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3:67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3:67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3:67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3:67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3:67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3:67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3:67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3:67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3:67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3:67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3:67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3:67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3:67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3:67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3:67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3:67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3:67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3:67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3:67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3:67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3:67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3:67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3:67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3:67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3:67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3:67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3:67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3:67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3:67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3:67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3:67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3:67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3:67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3:67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3:67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3:67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3:67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3:67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3:67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3:67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3:67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3:67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3:67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3:67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</row>
    <row r="705" spans="3:67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</row>
    <row r="706" spans="3:67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</row>
    <row r="707" spans="3:67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</row>
    <row r="708" spans="3:67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</row>
    <row r="709" spans="3:67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</row>
    <row r="710" spans="3:67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</row>
    <row r="711" spans="3:67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</row>
    <row r="712" spans="3:67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</row>
    <row r="713" spans="3:67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</row>
    <row r="714" spans="3:67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</row>
    <row r="715" spans="3:67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</row>
    <row r="716" spans="3:67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</row>
    <row r="717" spans="3:67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</row>
    <row r="718" spans="3:67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</row>
    <row r="719" spans="3:67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</row>
    <row r="720" spans="3:67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</row>
    <row r="721" spans="3:67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</row>
    <row r="722" spans="3:67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</row>
    <row r="723" spans="3:67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</row>
    <row r="724" spans="3:67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</row>
    <row r="725" spans="3:67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</row>
    <row r="726" spans="3:67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</row>
    <row r="727" spans="3:67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</row>
    <row r="728" spans="3:67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</row>
    <row r="729" spans="3:67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</row>
    <row r="730" spans="3:67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</row>
    <row r="731" spans="3:67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</row>
    <row r="732" spans="3:67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</row>
    <row r="733" spans="3:67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</row>
    <row r="734" spans="3:67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</row>
    <row r="735" spans="3:67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</row>
    <row r="736" spans="3:67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</row>
    <row r="737" spans="3:67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</row>
    <row r="738" spans="3:67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</row>
    <row r="739" spans="3:67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</row>
    <row r="740" spans="3:67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</row>
    <row r="741" spans="3:67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</row>
    <row r="742" spans="3:67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</row>
    <row r="743" spans="3:67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</row>
    <row r="744" spans="3:67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</row>
    <row r="745" spans="3:67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</row>
    <row r="746" spans="3:67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</row>
    <row r="747" spans="3:67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</row>
    <row r="748" spans="3:67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</row>
    <row r="749" spans="3:67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</row>
    <row r="750" spans="3:67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</row>
    <row r="751" spans="3:67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</row>
    <row r="752" spans="3:67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</row>
    <row r="753" spans="3:67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</row>
    <row r="754" spans="3:67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</row>
    <row r="755" spans="3:67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</row>
    <row r="756" spans="3:67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</row>
    <row r="757" spans="3:67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</row>
    <row r="758" spans="3:67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</row>
    <row r="759" spans="3:67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</row>
    <row r="760" spans="3:67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</row>
    <row r="761" spans="3:67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</row>
    <row r="762" spans="3:67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</row>
    <row r="763" spans="3:67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</row>
    <row r="764" spans="3:67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</row>
  </sheetData>
  <autoFilter ref="A2:BO389" xr:uid="{05634741-06B0-8E44-AD0C-AE1219C7751E}"/>
  <sortState xmlns:xlrd2="http://schemas.microsoft.com/office/spreadsheetml/2017/richdata2" ref="A5:BO389">
    <sortCondition ref="A5:A389"/>
  </sortState>
  <mergeCells count="1">
    <mergeCell ref="A1:A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Meldungen 2021</vt:lpstr>
      <vt:lpstr>'Meldungen 2021'!MATRIX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Rosenbichler Marianne</dc:creator>
  <cp:lastModifiedBy>Rosenbichler Marianne</cp:lastModifiedBy>
  <dcterms:created xsi:type="dcterms:W3CDTF">2023-12-27T10:03:39Z</dcterms:created>
  <dcterms:modified xsi:type="dcterms:W3CDTF">2024-06-20T07:26:30Z</dcterms:modified>
</cp:coreProperties>
</file>