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enutzerHD/Users/berger.e/.ezuno/CheckOut/"/>
    </mc:Choice>
  </mc:AlternateContent>
  <xr:revisionPtr revIDLastSave="0" documentId="13_ncr:1_{AD1A296E-6B1A-8148-9EAE-1F93B7B0F48E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2022 Meldunge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0" i="5" l="1"/>
  <c r="B368" i="5" l="1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</calcChain>
</file>

<file path=xl/sharedStrings.xml><?xml version="1.0" encoding="utf-8"?>
<sst xmlns="http://schemas.openxmlformats.org/spreadsheetml/2006/main" count="421" uniqueCount="421">
  <si>
    <t>(ÖVP) „AGRO“ Werbung GmbH</t>
  </si>
  <si>
    <t>(SPÖ) „Arbeiterheim Floridsdorf“ registrierte Genossenschaft mit beschränkter Haftung</t>
  </si>
  <si>
    <t>(SPÖ) „Merkur“ Unternehmensbeteiligung, Vermögensverwaltung und Finanzierungsvermittlung Gesellschaft m.b.H.</t>
  </si>
  <si>
    <t>(SPÖ) A.B.H. Beteiligungsgesellschaft m.b.H.</t>
  </si>
  <si>
    <t>(SPÖ) A.W.H. Beteiligungsgesellschaft m.b.H.</t>
  </si>
  <si>
    <t>(ÖVP) Agrar Media Verlagsgesellschaft mbH</t>
  </si>
  <si>
    <t>(SPÖ) Allgemeine Finanzierungs-, Geschäftsführungs-und Beteiligungsgesellschaft m.b.H.</t>
  </si>
  <si>
    <t>(ÖVP) Alpha Medien-Service-Gesellschaft m.b.H.</t>
  </si>
  <si>
    <t>(ÖVP) ALWA und DEIL Druckerei GmbH</t>
  </si>
  <si>
    <t>(SPÖ) APHRODITE Bauträger Aktiengesellschaft</t>
  </si>
  <si>
    <t>(ÖVP) ÄrzteVerlag GmbH</t>
  </si>
  <si>
    <t>(ÖVP) AT 8 Vermögensverwaltungs-GmbH</t>
  </si>
  <si>
    <t>(ÖVP) AV Logistic Center GmbH</t>
  </si>
  <si>
    <t>(ÖVP) AV-Holding Beteiligungs GmbH</t>
  </si>
  <si>
    <t>(ÖVP) av-News GmbH</t>
  </si>
  <si>
    <t>(ÖVP) AV-Verlag Bankenbedarfsartikel GmbH Nfg. KG</t>
  </si>
  <si>
    <t>(ÖVP) Bauernzeitung GmbH</t>
  </si>
  <si>
    <t>(ÖVP) Cadmos Verlag GmbH</t>
  </si>
  <si>
    <t>(SPÖ) City Bike Linz Rental Service GmbH</t>
  </si>
  <si>
    <t>(ÖVP) CITY MEDIA Zeitschriften GesmbH</t>
  </si>
  <si>
    <t>(ÖVP) Das Agenturhaus Werbe und Marketing GmbH</t>
  </si>
  <si>
    <t>(SPÖ) Digital Out Of Home Oberösterreich GmbH</t>
  </si>
  <si>
    <t>(SPÖ) GUTENBERG-WERBERING Gesellschaft m.b.H.</t>
  </si>
  <si>
    <t>(ÖVP) KLB Beteiligungs Gesellschaft mbH „in Liqu.“</t>
  </si>
  <si>
    <t>(SPÖ) Leykam Events &amp; Entwicklungs GmbH</t>
  </si>
  <si>
    <t>(SPÖ) Leykam Medien AG</t>
  </si>
  <si>
    <t>(SPÖ) LG 64 Projekt GmbH</t>
  </si>
  <si>
    <t>(ÖVP) Life Radio GmbH</t>
  </si>
  <si>
    <t>(ÖVP) Life Radio GmbH &amp; Co.KG.</t>
  </si>
  <si>
    <t>(ÖVP) Media Data IKT GmbH</t>
  </si>
  <si>
    <t>(ÖVP) Merianstraße Liegenschaftsverwaltung GmbH</t>
  </si>
  <si>
    <t>(ÖVP) Metropol Medien-Service GmbH</t>
  </si>
  <si>
    <t>(ÖVP) NEUES LAND Medien GesmbH</t>
  </si>
  <si>
    <t>(SPÖ) Neuland gemeinnützige Wohnbau-Gesellschaft m.b.H.</t>
  </si>
  <si>
    <t>(ÖVP) NÖ Gemeindefinanzierungs-Beratungsgesellschaft 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</si>
  <si>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</si>
  <si>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</si>
  <si>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</si>
  <si>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</si>
  <si>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P3-Kabel-news GmbH</t>
  </si>
  <si>
    <t>(SPÖ) PROGRESS Beteiligungsges.m.b.H.</t>
  </si>
  <si>
    <t>(SPÖ) PROJEKTBAU Immobilienprojekt und Bauträger G.m.b.H.</t>
  </si>
  <si>
    <t>(SPÖ) Projektbau Planung Projektmanagement Bauleitung GesmbH</t>
  </si>
  <si>
    <t>(SPÖ) Rolling Board Oberösterreich Werbe GmbH</t>
  </si>
  <si>
    <t>(SPÖ) SB Liegenschaftsverwertungs GmbH</t>
  </si>
  <si>
    <t>(SPÖ) SOZIALBAU gemeinnützige Wohnungsaktiengesellschaft</t>
  </si>
  <si>
    <t>(SPÖ) Spectro gemeinnützige Gesellschaft für wissenschaftliche Forschung GmbH</t>
  </si>
  <si>
    <t>(ÖVP) Tiroler Pressegesellschaft m.b.H.</t>
  </si>
  <si>
    <t>(ÖVP) VERLAG GESUNDHEIT GESELLSCHAFT M.B.H.</t>
  </si>
  <si>
    <t>(SPÖ) W 2 Beteiligungsverwaltung GmbH</t>
  </si>
  <si>
    <t>(SPÖ) WIP Reklama spol. s.r.o.</t>
  </si>
  <si>
    <t>adverServe digital advertising Services Gesellschaft m.b.H.</t>
  </si>
  <si>
    <t>Agrarmarketing Tirol GmbH</t>
  </si>
  <si>
    <t>Agrarmarkt Austria Marketing GesmbH</t>
  </si>
  <si>
    <t>Albertina</t>
  </si>
  <si>
    <t>Allgemeine Unfallversicherungsanstalt</t>
  </si>
  <si>
    <t>ANKÖ Service Ges.m.b.H.</t>
  </si>
  <si>
    <t>Ankünder GmbH</t>
  </si>
  <si>
    <t>Anton Bruckner Privatuniversität (ABPU)</t>
  </si>
  <si>
    <t>ANWALTSAKADEMIE Gesellschaft zur Förderung anwaltlicher Aus- und Fortbildung m.b.H.</t>
  </si>
  <si>
    <t>Arbeitsmarktservice Österreich, Wien</t>
  </si>
  <si>
    <t>Ars Electronica Linz GmbH &amp; Co KG</t>
  </si>
  <si>
    <t>Ärztekammer für Niederösterreich</t>
  </si>
  <si>
    <t>Ärztekammer für Salzburg</t>
  </si>
  <si>
    <t>Ärztekammer für Wien</t>
  </si>
  <si>
    <t>Ärztekammer Steiermark</t>
  </si>
  <si>
    <t>Aspern H6 BP 2 Projektentwicklungs GmbH</t>
  </si>
  <si>
    <t>Auftragnehmerkataster Österreich</t>
  </si>
  <si>
    <t>Austrian Power Grid AG</t>
  </si>
  <si>
    <t>Autobahnen- und SchnellstraßenFinanzierungs-Aktiengesellschaft</t>
  </si>
  <si>
    <t>BE Vertrieb GmbH &amp; Co KG</t>
  </si>
  <si>
    <t>BESTATTUNG WIEN GmbH</t>
  </si>
  <si>
    <t>Bezirksbauernkammer Amstetten</t>
  </si>
  <si>
    <t>Bezirksbauernkammer Bruck a. d. Leitha - Schwechat</t>
  </si>
  <si>
    <t>Bezirksbauernkammer Gmünd</t>
  </si>
  <si>
    <t>Bezirksbauernkammer Hartberg-Fürstenfeld</t>
  </si>
  <si>
    <t>Bezirksbauernkammer Hollabrunn</t>
  </si>
  <si>
    <t>Bezirksbauernkammer Horn</t>
  </si>
  <si>
    <t>Bezirksbauernkammer Korneuburg</t>
  </si>
  <si>
    <t>Bezirksbauernkammer Krems</t>
  </si>
  <si>
    <t>Bezirksbauernkammer Leibnitz</t>
  </si>
  <si>
    <t>Bezirksbauernkammer Liezen</t>
  </si>
  <si>
    <t>Bezirksbauernkammer Melk</t>
  </si>
  <si>
    <t>Bezirksbauernkammer Murau</t>
  </si>
  <si>
    <t>Bezirksbauernkammer Murtal</t>
  </si>
  <si>
    <t>Bezirksbauernkammer Neunkirchen</t>
  </si>
  <si>
    <t>Bezirksbauernkammer Scheibbs</t>
  </si>
  <si>
    <t>Bezirksbauernkammer St. Pölten</t>
  </si>
  <si>
    <t>Bezirksbauernkammer Südoststeiermark</t>
  </si>
  <si>
    <t>Bezirksbauernkammer Voitsberg</t>
  </si>
  <si>
    <t>Bezirksbauernkammer Waidhofen a. d. Ybbs</t>
  </si>
  <si>
    <t>Bezirksbauernkammer Zwettl</t>
  </si>
  <si>
    <t>Bezirkskammer Deutschlandsberg</t>
  </si>
  <si>
    <t>Bezirkskammer für Land- und Forstwirtschaft Weiz</t>
  </si>
  <si>
    <t>Bezirkskammer Graz und Umgebung</t>
  </si>
  <si>
    <t>Bezirkskammer Obersteiermark</t>
  </si>
  <si>
    <t>Biosphärenpark Wienerwald Management Gesellschaft m.b.H.</t>
  </si>
  <si>
    <t>Bundesforschungs- und Ausbildungszentrum für Wald, Naturgefahren und Landschaft</t>
  </si>
  <si>
    <t>Bundesimmobiliengesellschaft m.b.H.</t>
  </si>
  <si>
    <t>Bundeskanzleramt</t>
  </si>
  <si>
    <t>Bundesministerium für Arbeit und Wirtschaft</t>
  </si>
  <si>
    <t>Bundesministerium für Bildung, Wissenschaft und Forschung</t>
  </si>
  <si>
    <t>Bundesministerium für Inneres</t>
  </si>
  <si>
    <t>Bundesministerium für Klimaschutz, Umwelt, Energie, Mobilität, Innovation und Technologie</t>
  </si>
  <si>
    <t>Bundesministerium für Kunst, Kultur, öffentlichen Dienst und Sport</t>
  </si>
  <si>
    <t>Bundesministerium für Land- und Forstwirtschaft, Regionen und Wasserwirtschaft</t>
  </si>
  <si>
    <t>Bundesministerium für Landesverteidigung</t>
  </si>
  <si>
    <t>Business Upper Austria - OÖ Wirtschaftsagentur GmbH</t>
  </si>
  <si>
    <t>CAMPUS 02 Fachhochschule der Wirtschaft GmbH</t>
  </si>
  <si>
    <t>Cevak, a.s.</t>
  </si>
  <si>
    <t>City Light Ankünder GmbH</t>
  </si>
  <si>
    <t>COVID-19 Finanzierungsagentur des Bundes GmbH</t>
  </si>
  <si>
    <t>CSAD AUTOBUSY Ceske Budejovice a.s.</t>
  </si>
  <si>
    <t>Dachverband der Sozialversicherungsträger</t>
  </si>
  <si>
    <t>Design Center Linz Betriebsgesellschaft m.b.H. &amp; Co KG</t>
  </si>
  <si>
    <t>DIE GARTEN TULLN GmbH</t>
  </si>
  <si>
    <t>E 1 Wärme und Energie GmbH</t>
  </si>
  <si>
    <t>ecoplus.Niederösterreichs Wirtschaftsagentur GmbH</t>
  </si>
  <si>
    <t>Energie AG Oberösterreich</t>
  </si>
  <si>
    <t>Energie AG Oberösterreich Erzeugung GmbH</t>
  </si>
  <si>
    <t>Energie AG Oberösterreich Vertrieb GmbH</t>
  </si>
  <si>
    <t>Energie Graz GmbH &amp; Co KG</t>
  </si>
  <si>
    <t>Energiesparverband Oberösterreich</t>
  </si>
  <si>
    <t>EurothermenResort Bad Schallerbach GmbH</t>
  </si>
  <si>
    <t>EVN AG</t>
  </si>
  <si>
    <t>EVN Energievertrieb GmbH &amp; Co KG</t>
  </si>
  <si>
    <t>eww ag</t>
  </si>
  <si>
    <t>eww Anlagentechnik GmbH</t>
  </si>
  <si>
    <t>Fachhochschule Burgenland GmbH</t>
  </si>
  <si>
    <t>Fachhochschule Salzburg GmbH</t>
  </si>
  <si>
    <t>Fachhochschule St. Pölten GmbH</t>
  </si>
  <si>
    <t>Fachhochschule Wiener Neustadt GmbH</t>
  </si>
  <si>
    <t>FACULTAS Verlags- und Buchhandels AG</t>
  </si>
  <si>
    <t>feibra GmbH</t>
  </si>
  <si>
    <t>Ferienregion Nationalpark Hohe Tauern GmbH</t>
  </si>
  <si>
    <t>FH Gesundheitsberufe OÖ GmbH</t>
  </si>
  <si>
    <t>FH OÖ Management GmbH</t>
  </si>
  <si>
    <t>FH OÖ Studienbetriebs GmbH</t>
  </si>
  <si>
    <t>Flughafen Linz GesmbH</t>
  </si>
  <si>
    <t>Fonds Soziales Wien</t>
  </si>
  <si>
    <t>FRIEDHÖFE WIEN GmbH</t>
  </si>
  <si>
    <t>FSW-LGM GmbH</t>
  </si>
  <si>
    <t>GBG Gebäude- und Baumanagement Graz GmbH</t>
  </si>
  <si>
    <t>Gemeinde Wals-Siezenheim</t>
  </si>
  <si>
    <t>Gemeindeverband Bezirkskrankenhaus Lienz</t>
  </si>
  <si>
    <t>Gemeinnützige Salzburger Landes- kliniken Betriebsgesellschaft mbH</t>
  </si>
  <si>
    <t>Gemeinnützige Welser Heimstättengenossenschaft, eingetragene Genossenschaft mit beschränkter Haftung</t>
  </si>
  <si>
    <t>Gemeinnützige Wohnungs- und Siedlungsgesellschaft der Wiener Stadtwerke Gesellschaft m.b.H.</t>
  </si>
  <si>
    <t>Geschützte Werkstätte - integrative Betriebe Tirol - GmbH</t>
  </si>
  <si>
    <t>go green energy GmbH &amp; Co KG</t>
  </si>
  <si>
    <t>GWG - Gemeinnützige Wohnungsgesellschaft der Stadt Linz GmbH</t>
  </si>
  <si>
    <t>GWS Bau- und Verwaltungsgesellschaft m.b.H.</t>
  </si>
  <si>
    <t>Hauser Kaibling Seilbahn- und Liftgesellschaft m.b.H. &amp; Co. KG.</t>
  </si>
  <si>
    <t>HC immOH! Infrastruktur Services GmbH</t>
  </si>
  <si>
    <t>HK-SKA Bad Ischl Betriebs-GmbH</t>
  </si>
  <si>
    <t>Holding Graz - Kommunale Dienstleistungen GmbH</t>
  </si>
  <si>
    <t>Humanocare SALK Reha- und Pflegeklinik Salzburg GmbH</t>
  </si>
  <si>
    <t>HYPO NOE Landesbank für Niederösterreich und Wien AG</t>
  </si>
  <si>
    <t>immOH! Energie und Gebäudemanagement GmbH</t>
  </si>
  <si>
    <t>JOANNEUM RESEARCH Forschungsgesellschaft mbH</t>
  </si>
  <si>
    <t>kabelplus GmbH</t>
  </si>
  <si>
    <t>Kammer für Arbeiter und Angestellte für Niederösterreich</t>
  </si>
  <si>
    <t>Kammer für Arbeiter und Angestellte für Oberösterreich</t>
  </si>
  <si>
    <t>Kammer für Arbeiter und Angestellte für Wien</t>
  </si>
  <si>
    <t>Karl Landsteiner Privatuniversität für Gesundheitswissenschaften GmbH</t>
  </si>
  <si>
    <t>Kärnten Werbung Marketing &amp; Innovationsmanagement GesmbH</t>
  </si>
  <si>
    <t>Kärntner Nationalparkfonds</t>
  </si>
  <si>
    <t>KBB - Kultur-Betriebe Burgenland GmbH</t>
  </si>
  <si>
    <t>KELAG Energie &amp; Wärme GmbH</t>
  </si>
  <si>
    <t>Kepler Universitätsklinikum GmbH</t>
  </si>
  <si>
    <t>Klagenfurter Messe Betriebsgesellschaft m.b.H.</t>
  </si>
  <si>
    <t>Kompetenzzentrum Holz GmbH</t>
  </si>
  <si>
    <t>Kulturpark Traun GmbH</t>
  </si>
  <si>
    <t>Kurbad Tatzmannsdorf GmbH</t>
  </si>
  <si>
    <t>Land Kärnten</t>
  </si>
  <si>
    <t>Land Oberösterreich</t>
  </si>
  <si>
    <t>Land Steiermark</t>
  </si>
  <si>
    <t>Land Tirol</t>
  </si>
  <si>
    <t>Land Vorarlberg</t>
  </si>
  <si>
    <t>Landarbeiterkammer für Niederösterreich</t>
  </si>
  <si>
    <t>Landarbeiterkammer für Oberösterreich</t>
  </si>
  <si>
    <t>Landes-Immobilien GmbH</t>
  </si>
  <si>
    <t>Landwirtschaftskammer Kärnten</t>
  </si>
  <si>
    <t>Landwirtschaftskammer Niederösterreich</t>
  </si>
  <si>
    <t>Landwirtschaftskammer Oberösterreich</t>
  </si>
  <si>
    <t>Landwirtschaftskammer Steiermark</t>
  </si>
  <si>
    <t>Landwirtschaftskammer Tirol</t>
  </si>
  <si>
    <t>Landwirtschaftskammer Wien</t>
  </si>
  <si>
    <t>LBG Burgenland Steuerberatung GmbH</t>
  </si>
  <si>
    <t>LBG Oberösterreich Steuerberatung GmbH</t>
  </si>
  <si>
    <t>LBG Österreich GmbH Wirtschaftsprüfung &amp; Steuerberatung</t>
  </si>
  <si>
    <t>LBG Steiermark Steuerberatung GmbH</t>
  </si>
  <si>
    <t>LBG Wien Steuerberatung GmbH</t>
  </si>
  <si>
    <t>LBG Wirtschaftsprüfung &amp; Steuerberatung GmbH</t>
  </si>
  <si>
    <t>LINZ LINIEN GmbH für öffentlichen Personennahverkehr</t>
  </si>
  <si>
    <t>LINZ SERVICE GmbH für Infrastruktur und Kommunale Dienste</t>
  </si>
  <si>
    <t>LINZ STROM GAS WÄRME GmbH für Energiedienstleistungen und Telekommunikation</t>
  </si>
  <si>
    <t>LINZ STROM Vertrieb GmbH &amp; Co KG</t>
  </si>
  <si>
    <t>LIWEST Kabelmedien GmbH</t>
  </si>
  <si>
    <t>Management Book Service BuchvertriebsGmbH</t>
  </si>
  <si>
    <t>MANAGEMENTSERVICE LINZ GmbH</t>
  </si>
  <si>
    <t>Marketing St. Pölten GmbH</t>
  </si>
  <si>
    <t>MCI Internationale Hochschule GmbH</t>
  </si>
  <si>
    <t>Messe Congress Graz Betriebsgesellschaft m.b.H.</t>
  </si>
  <si>
    <t>MESSE Tulln GmbH</t>
  </si>
  <si>
    <t>Messe Wels GmbH</t>
  </si>
  <si>
    <t>mieX GmbH</t>
  </si>
  <si>
    <t>Münze Österreich Aktiengesellschaft</t>
  </si>
  <si>
    <t>Museen der Stadt Linz GmbH</t>
  </si>
  <si>
    <t>Museum Moderner Kunst Stiftung Ludwig Wien (MUMOK)</t>
  </si>
  <si>
    <t>Nationalpark Thayatal GmbH</t>
  </si>
  <si>
    <t>Natur im Garten GmbH</t>
  </si>
  <si>
    <t>Natur im Garten Service GmbH</t>
  </si>
  <si>
    <t>Netz Burgenland GmbH</t>
  </si>
  <si>
    <t>Netz Niederösterreich GmbH</t>
  </si>
  <si>
    <t>Netz Oberösterreich GmbH</t>
  </si>
  <si>
    <t>Niederösterreich-Card GmbH</t>
  </si>
  <si>
    <t>Niederösterreichische Energie- und Umweltagentur GmbH</t>
  </si>
  <si>
    <t>NÖ Festival und Kino GmbH</t>
  </si>
  <si>
    <t>NÖ Landesgesundheitsagentur</t>
  </si>
  <si>
    <t>ÖBB-Immobilienmanagement Gesellschaft mbH</t>
  </si>
  <si>
    <t>ÖBB-Infrastruktur Aktiengesellschaft</t>
  </si>
  <si>
    <t>ÖBB-Personenverkehr Aktiengesellschaft</t>
  </si>
  <si>
    <t>ÖBB-Werbung GmbH</t>
  </si>
  <si>
    <t>Oberösterreich Tourismus GmbH</t>
  </si>
  <si>
    <t>Oberösterreichische Gesundheitsholding GmbH</t>
  </si>
  <si>
    <t>Oberösterreichische Landesbank Aktiengesellschaft</t>
  </si>
  <si>
    <t>Oberösterreichische Lehrer-Kranken- und Unfallfürsorge</t>
  </si>
  <si>
    <t>Oberösterreichischer Landes-Feuerwehrverband</t>
  </si>
  <si>
    <t>Oberösterreichischer Landesabfallverband</t>
  </si>
  <si>
    <t>OeAD-Wohnraumverwaltungs GmbH</t>
  </si>
  <si>
    <t>OÖ Landes-Kultur GmbH</t>
  </si>
  <si>
    <t>OÖ Thermenholding GmbH</t>
  </si>
  <si>
    <t>OÖ Verkehrsverbund-Organisations GmbH Nfg.&amp; Co KG</t>
  </si>
  <si>
    <t>Oö. Landespflege- und Betreuungszentren GmbH</t>
  </si>
  <si>
    <t>ORF-Enterprise GmbH &amp; Co KG</t>
  </si>
  <si>
    <t>ORS comm GmbH &amp; Co KG</t>
  </si>
  <si>
    <t>Österreich Werbung</t>
  </si>
  <si>
    <t>Österreichische Apothekerkammer</t>
  </si>
  <si>
    <t>Österreichische Bundesforste AG</t>
  </si>
  <si>
    <t>Österreichische Energieagentur - Austrian Energy Agency - AEA</t>
  </si>
  <si>
    <t>Österreichische Gesundheitskasse</t>
  </si>
  <si>
    <t>Österreichische HochschülerInnenschaft</t>
  </si>
  <si>
    <t>Österreichische Post Aktiengesellschaft</t>
  </si>
  <si>
    <t>Österreichische UNESCO-Kommission</t>
  </si>
  <si>
    <t>Österreichischer Rundfunk</t>
  </si>
  <si>
    <t>Pensionsversicherungsanstalt</t>
  </si>
  <si>
    <t>Post Business Solutions GmbH</t>
  </si>
  <si>
    <t>PROHOLZ - Verband der steirischen Forst- und Holzwirtschaft</t>
  </si>
  <si>
    <t>PROVITA Projektgesellschaft mbH</t>
  </si>
  <si>
    <t>PSG Poster Service GmbH</t>
  </si>
  <si>
    <t>R-SKA Baden Betriebs-GmbH</t>
  </si>
  <si>
    <t>Rail Cargo Austria Aktiengesellschaft</t>
  </si>
  <si>
    <t>Rail Cargo Logistics - Austria GmbH</t>
  </si>
  <si>
    <t>Rundfunk und Telekom Regulierungs-GmbH (RTR-GmbH)</t>
  </si>
  <si>
    <t>Salzburg AG für Energie, Verkehr und Telekommunikation</t>
  </si>
  <si>
    <t>Salzburg Museum GmbH</t>
  </si>
  <si>
    <t>Salzburger Festspielfonds</t>
  </si>
  <si>
    <t>Salzburger Nationalparkfonds</t>
  </si>
  <si>
    <t>Sanitätsgemeindeverband Anif</t>
  </si>
  <si>
    <t>Schiene OÖ GmbH</t>
  </si>
  <si>
    <t>Schloß Schönbrunn Kultur- und Betriebsgesellschaft m.b.H.</t>
  </si>
  <si>
    <t>Sekretariat des Nationalparkrates Hohe Tauern</t>
  </si>
  <si>
    <t>SERVUS ABFALL Dienstleistungs GmbH</t>
  </si>
  <si>
    <t>Siemensäcker Management drei GmbH</t>
  </si>
  <si>
    <t>Siemensäcker Management eins GmbH</t>
  </si>
  <si>
    <t>Siemensäcker Projektentwicklung zwei GmbH</t>
  </si>
  <si>
    <t>SLK GesmbH</t>
  </si>
  <si>
    <t>SMATRICS GmbH &amp; Co KG</t>
  </si>
  <si>
    <t>Sozialhilfeverband Eferding</t>
  </si>
  <si>
    <t>Sozialversicherungs-Chipkarten Betriebs- und Errichtungsgesellschaft m.b.H. - SVC</t>
  </si>
  <si>
    <t>Sozialversicherungsanstalt der Selbständigen</t>
  </si>
  <si>
    <t>Stadt Graz</t>
  </si>
  <si>
    <t>Stadt Linz</t>
  </si>
  <si>
    <t>Stadt Salzburg</t>
  </si>
  <si>
    <t>Stadt St. Pölten</t>
  </si>
  <si>
    <t>Stadt Steyr</t>
  </si>
  <si>
    <t>Stadt Villach</t>
  </si>
  <si>
    <t>Stadt Waidhofen an der Ybbs</t>
  </si>
  <si>
    <t>Stadt Wien</t>
  </si>
  <si>
    <t>Stadt Wiener Neustadt</t>
  </si>
  <si>
    <t>Stadtbetriebe Steyr GmbH</t>
  </si>
  <si>
    <t>Stadtgemeinde Amstetten</t>
  </si>
  <si>
    <t>Stadtgemeinde Ansfelden</t>
  </si>
  <si>
    <t>Stadtgemeinde Bad Vöslau</t>
  </si>
  <si>
    <t>Stadtgemeinde Baden</t>
  </si>
  <si>
    <t>Stadtgemeinde Braunau am Inn</t>
  </si>
  <si>
    <t>Stadtgemeinde der Freistadt Eisenstadt</t>
  </si>
  <si>
    <t>Stadtgemeinde Enns</t>
  </si>
  <si>
    <t>Stadtgemeinde Feldbach</t>
  </si>
  <si>
    <t>Stadtgemeinde Gmunden</t>
  </si>
  <si>
    <t>Stadtgemeinde Groß-Enzersdorf</t>
  </si>
  <si>
    <t>Stadtgemeinde Hohenems</t>
  </si>
  <si>
    <t>Stadtgemeinde Imst</t>
  </si>
  <si>
    <t>Stadtgemeinde Kapfenberg</t>
  </si>
  <si>
    <t>Stadtgemeinde Klosterneuburg</t>
  </si>
  <si>
    <t>Stadtgemeinde Korneuburg</t>
  </si>
  <si>
    <t>Stadtgemeinde Leoben</t>
  </si>
  <si>
    <t>Stadtgemeinde Leonding</t>
  </si>
  <si>
    <t>Stadtgemeinde Lienz</t>
  </si>
  <si>
    <t>Stadtgemeinde Marchtrenk</t>
  </si>
  <si>
    <t>Stadtgemeinde Mistelbach</t>
  </si>
  <si>
    <t>Stadtgemeinde Schwaz</t>
  </si>
  <si>
    <t>Stadtgemeinde Traiskirchen</t>
  </si>
  <si>
    <t>Stadtgemeinde Traun</t>
  </si>
  <si>
    <t>Stadtgemeinde Tulln an der Donau</t>
  </si>
  <si>
    <t>Stadtgemeinde Völkermarkt</t>
  </si>
  <si>
    <t>Stadtgemeinde Zwettl</t>
  </si>
  <si>
    <t>Stadtmarketing Krems GmbH</t>
  </si>
  <si>
    <t>Stadtwerke Bruck an der Mur GmbH</t>
  </si>
  <si>
    <t>Stadtwerke Klagenfurt Aktiengesellschaft</t>
  </si>
  <si>
    <t>Stromnetz Graz GmbH &amp; Co KG</t>
  </si>
  <si>
    <t>Sucht- und Drogenkoordination Wien gemeinnützige GmbH</t>
  </si>
  <si>
    <t>SVS Gesundheitszentrum Betriebs-GmbH</t>
  </si>
  <si>
    <t>Tauernkliniken GmbH</t>
  </si>
  <si>
    <t>Tech Center Linz - Winterhafen Errichtungs- und Betriebsgesellschaft m.b.H.</t>
  </si>
  <si>
    <t>tech2b Inkubator GmbH</t>
  </si>
  <si>
    <t>Theater Baden Betriebsgesellschaft m.b.H.</t>
  </si>
  <si>
    <t>Tirol Werbung</t>
  </si>
  <si>
    <t>Tiroler Nationalparkfonds Hohe Tauern</t>
  </si>
  <si>
    <t>TIWAG-Next Energy Solutions GmbH</t>
  </si>
  <si>
    <t>TIWAG-Tiroler Wasserkraft AG</t>
  </si>
  <si>
    <t>Universalmuseum Joanneum GmbH</t>
  </si>
  <si>
    <t>Universität für angewandte Kunst Wien</t>
  </si>
  <si>
    <t>Universität für Bodenkultur Wien</t>
  </si>
  <si>
    <t>Upper Austrian Research GmbH</t>
  </si>
  <si>
    <t>VERBUND AG</t>
  </si>
  <si>
    <t>Versicherungsanstalt öffentlich Bediensteter, Eisenbahnen und Bergbau</t>
  </si>
  <si>
    <t>Veterinärmedizinische Universität Wien</t>
  </si>
  <si>
    <t>Volksanwaltschaft</t>
  </si>
  <si>
    <t>Volkshochschule Oberösterreich gemeinnützige Bildungs-GmbH der AK für OÖ.</t>
  </si>
  <si>
    <t>Volkskultur Steiermark GmbH</t>
  </si>
  <si>
    <t>Wasserleitungsverband der Triestingtal- u. Südbahngemeinden</t>
  </si>
  <si>
    <t>Weinakademie Österreich GmbH</t>
  </si>
  <si>
    <t>Wels Linien GmbH</t>
  </si>
  <si>
    <t>Wels Strom GmbH</t>
  </si>
  <si>
    <t>Wien 3420 Umwelt und Baulog GmbH</t>
  </si>
  <si>
    <t>WIEN ENERGIE GmbH</t>
  </si>
  <si>
    <t>WIEN ENERGIE Vertrieb GmbH &amp; Co KG</t>
  </si>
  <si>
    <t>WIENER LINIEN GmbH &amp; Co KG</t>
  </si>
  <si>
    <t>WIENER NETZE GmbH</t>
  </si>
  <si>
    <t>WILDPARK MAUTERN GmbH</t>
  </si>
  <si>
    <t>WIPARK Garagen GmbH</t>
  </si>
  <si>
    <t>Wirtschafts- und Dienstleistungspark Stadtgut Steyr GmbH</t>
  </si>
  <si>
    <t>Wirtschaftsagentur Wien. Ein Fonds der Stadt Wien.</t>
  </si>
  <si>
    <t>Wirtschaftskammer Kärnten, Fachgruppe Gewerbliche Dienstleister</t>
  </si>
  <si>
    <t>Wirtschaftskammer Kärnten, Fachgruppe Holzindustrie</t>
  </si>
  <si>
    <t>Wirtschaftskammer Kärnten, Landesgremium Lebensmittelhandel</t>
  </si>
  <si>
    <t>Wirtschaftskammer Kärnten, Landesinnung Gärtner und Floristen</t>
  </si>
  <si>
    <t>Wirtschaftskammer Niederösterreich</t>
  </si>
  <si>
    <t>Wirtschaftskammer Niederösterreich, Landesgremium des Agrarhandels NÖ</t>
  </si>
  <si>
    <t>Wirtschaftskammer Niederösterreich, Landesgremium des Weinhandels NÖ</t>
  </si>
  <si>
    <t>Wirtschaftskammer Niederösterreich, Landesinnung der Gärtner und Floristen NÖ</t>
  </si>
  <si>
    <t>Wirtschaftskammer Niederösterreich, Landesinnung Holzbau NÖ</t>
  </si>
  <si>
    <t>Wirtschaftskammer Oberösterreich</t>
  </si>
  <si>
    <t>Wirtschaftskammer Oberösterreich, Fachgruppe Autobus, Luftfahrt- und Schifffahrtunternehmungen</t>
  </si>
  <si>
    <t>Wirtschaftskammer Oberösterreich, Fachgruppe Buch- und Medienwirtschaft</t>
  </si>
  <si>
    <t>Wirtschaftskammer Oberösterreich, Fachgruppe der Persönlichen Dienstleister</t>
  </si>
  <si>
    <t>Wirtschaftskammer Oberösterreich, Fachgruppe der Seilbahnen</t>
  </si>
  <si>
    <t>Wirtschaftskammer Oberösterreich, Fachgruppe Entsorgungs- und Ressourcenmanagement</t>
  </si>
  <si>
    <t>Wirtschaftskammer Oberösterreich, Fachgruppe Freizeit- und Sportbetriebe</t>
  </si>
  <si>
    <t>Wirtschaftskammer Oberösterreich, Fachgruppe für die Beförderungsgewerbe mit PKW</t>
  </si>
  <si>
    <t>Wirtschaftskammer Oberösterreich, Fachgruppe Garagen-, Tankstellen- und Serviceunternehmungen</t>
  </si>
  <si>
    <t>Wirtschaftskammer Oberösterreich, Fachgruppe Gastronomie</t>
  </si>
  <si>
    <t>Wirtschaftskammer Oberösterreich, Fachgruppe Gesundheitsbetriebe</t>
  </si>
  <si>
    <t>Wirtschaftskammer Oberösterreich, Fachgruppe Gewerbliche Dienstleister</t>
  </si>
  <si>
    <t>Wirtschaftskammer Oberösterreich, Fachgruppe Güterbeförderungsgewerbe</t>
  </si>
  <si>
    <t>Wirtschaftskammer Oberösterreich, Fachgruppe Hotellerie</t>
  </si>
  <si>
    <t>Wirtschaftskammer Oberösterreich, Fachgruppe Immobilien- und Vermögenstreuhänder</t>
  </si>
  <si>
    <t>Wirtschaftskammer Oberösterreich, Fachgruppe Kunsthandwerke</t>
  </si>
  <si>
    <t>Wirtschaftskammer Oberösterreich, Fachgruppe Personenberatung &amp; Personenbetreuung</t>
  </si>
  <si>
    <t>Wirtschaftskammer Oberösterreich, Fachgruppe Versicherungsmakler und Berater in Versicherungsangelegenheiten</t>
  </si>
  <si>
    <t>Wirtschaftskammer Oberösterreich, Fachgruppe Werbung und Marktkommunikation</t>
  </si>
  <si>
    <t>Wirtschaftskammer Oberösterreich, Landesgremium des Agrarhandels</t>
  </si>
  <si>
    <t>Wirtschaftskammer Oberösterreich, Landesgremium des Handels mit Mode und Freizeitartikeln</t>
  </si>
  <si>
    <t>Wirtschaftskammer Oberösterreich, Landesgremium des Juwelen-, Uhren-, Kunst-, Antiquitäten und Briefmarkenhandels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</si>
  <si>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</si>
  <si>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</si>
  <si>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Bestatter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</si>
  <si>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</si>
  <si>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</si>
  <si>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</si>
  <si>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</si>
  <si>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Maler und Tapezierer</t>
  </si>
  <si>
    <t>Wirtschaftskammer Oberösterreich, Landesinnung der Sanitär-, Heizungs- und Lüftungstechniker</t>
  </si>
  <si>
    <t>Wirtschaftskammer Oberösterreich, Landesinnung Fahrzeugtechnik</t>
  </si>
  <si>
    <t>Wirtschaftskammer Oberösterreich, Landesinnung Holzbau OÖ</t>
  </si>
  <si>
    <t>Wirtschaftskammer Oberösterreich, Landesinnung Mode und Bekleidungstechnik</t>
  </si>
  <si>
    <t>Wirtschaftskammer Österreich</t>
  </si>
  <si>
    <t>Wirtschaftskammer Österreich, Bundesgremium des Agrarhandels</t>
  </si>
  <si>
    <t>Wirtschaftskammer Österreich, Bundesgremium des Foto-, Optik- und Medizinproduktehandels</t>
  </si>
  <si>
    <t>Wirtschaftskammer Österreich, Bundesgremium des Lebensmittelhandels</t>
  </si>
  <si>
    <t>Wirtschaftskammer Österreich, Bundesinnung Holzbau</t>
  </si>
  <si>
    <t>Wirtschaftskammer Österreich, Fachverband der chemischen Industrie</t>
  </si>
  <si>
    <t>Wirtschaftskammer Österreich, Fachverband der Holzindustrie</t>
  </si>
  <si>
    <t>Wirtschaftskammer Österreich, Fachverband der Immobilien- und Vermögenstreuhänder</t>
  </si>
  <si>
    <t>Wirtschaftskammer Österreich, Fachverband der Nahrungs- und Genussmittelindustrie</t>
  </si>
  <si>
    <t>Wirtschaftskammer Österreich, Fachverband des Baustoff-, Eisen- und Holzhandels</t>
  </si>
  <si>
    <t>Wirtschaftskammer Salzburg, Fachgruppe der Holzindustrie</t>
  </si>
  <si>
    <t>Wirtschaftskammer Salzburg, Landesinnung Holzbau</t>
  </si>
  <si>
    <t>Wirtschaftskammer Steiermark, Fachgruppe Steiermark der gewerblichen Dienstleister</t>
  </si>
  <si>
    <t>Wirtschaftskammer Steiermark, Fachgruppe Steiermark der Holzindustrie</t>
  </si>
  <si>
    <t>Wirtschaftskammer Steiermark, Landesgremium Steiermark des Baustoff-, Eisen- und Holzhandels</t>
  </si>
  <si>
    <t>Wirtschaftskammer Steiermark, Landesinnung Steiermark der Lebensmittelgewerbe</t>
  </si>
  <si>
    <t>Wirtschaftskammer Tirol - Fachgruppe Holzindustrie</t>
  </si>
  <si>
    <t>Wirtschaftskammer Tirol - Landesgremium des Lebensmittelhandels</t>
  </si>
  <si>
    <t>Wirtschaftskammer Tirol - Landesinnung der Gärtner und Floristen</t>
  </si>
  <si>
    <t>Wirtschaftskammer Wien</t>
  </si>
  <si>
    <t>WNM Wein Niederösterreich Marketing GmbH</t>
  </si>
  <si>
    <t>WOHNFONDS WIEN, Fonds für Wohnbau und Stadterneuerung</t>
  </si>
  <si>
    <t>Wohnservice Wien Ges.m.b.H.</t>
  </si>
  <si>
    <t>Ziviltechnikerkammer für Oberösterreich und Salzburg</t>
  </si>
  <si>
    <t xml:space="preserve">Summe der Rechtsgeschäfte </t>
  </si>
  <si>
    <t>Beteiligungsunternehmen</t>
  </si>
  <si>
    <t>(in Euro)</t>
  </si>
  <si>
    <t>je Beteiligungsunternehmen →</t>
  </si>
  <si>
    <t>je Rechtsträger ↓</t>
  </si>
  <si>
    <t>Rechnungshof</t>
  </si>
  <si>
    <t xml:space="preserve">Rechtsträger, die der Kontrolle des Rechnungshofes unterliegen und Rechtsgeschäfte mit mindestens einem Beteiligungsunternehmen einer Partei für das Rechenschaftsjahr 2022 meldeten. </t>
  </si>
  <si>
    <t>Bundesanstalt "Statistik Österreich"</t>
  </si>
  <si>
    <t>Fonds "Kuratorium für psychosoziale Dienste in Wien"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</si>
</sst>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6" fillId="34" borderId="10" xfId="0" applyFont="1" applyFill="1" applyBorder="1"/>
    <xf numFmtId="0" fontId="16" fillId="35" borderId="11" xfId="0" applyFont="1" applyFill="1" applyBorder="1"/>
    <xf numFmtId="0" fontId="0" fillId="35" borderId="12" xfId="0" applyFill="1" applyBorder="1"/>
    <xf numFmtId="0" fontId="16" fillId="34" borderId="13" xfId="0" applyFont="1" applyFill="1" applyBorder="1"/>
    <xf numFmtId="0" fontId="0" fillId="35" borderId="13" xfId="0" applyFill="1" applyBorder="1" applyAlignment="1">
      <alignment wrapText="1"/>
    </xf>
    <xf numFmtId="43" fontId="0" fillId="34" borderId="11" xfId="42" applyFont="1" applyFill="1" applyBorder="1"/>
    <xf numFmtId="43" fontId="0" fillId="34" borderId="12" xfId="42" applyFont="1" applyFill="1" applyBorder="1"/>
    <xf numFmtId="43" fontId="0" fillId="34" borderId="14" xfId="42" applyFont="1" applyFill="1" applyBorder="1"/>
    <xf numFmtId="43" fontId="0" fillId="34" borderId="15" xfId="42" applyFont="1" applyFill="1" applyBorder="1"/>
    <xf numFmtId="4" fontId="0" fillId="0" borderId="16" xfId="0" applyNumberFormat="1" applyBorder="1"/>
    <xf numFmtId="4" fontId="0" fillId="0" borderId="0" xfId="0" applyNumberFormat="1"/>
    <xf numFmtId="0" fontId="18" fillId="33" borderId="10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Komma" xfId="42" builtinId="3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529F-A6E2-224F-B176-D76D18D881A5}">
  <dimension ref="A1:BA373"/>
  <sheetViews>
    <sheetView tabSelected="1"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A218" sqref="A218:XFD218"/>
    </sheetView>
  </sheetViews>
  <sheetFormatPr baseColWidth="10" defaultRowHeight="16" x14ac:dyDescent="0.2"/>
  <cols>
    <col min="1" max="1" width="76.6640625" customWidth="1"/>
    <col min="2" max="2" width="27.1640625" customWidth="1"/>
    <col min="3" max="31" width="18.1640625" customWidth="1"/>
    <col min="32" max="32" width="60.6640625" customWidth="1"/>
    <col min="33" max="37" width="18.1640625" customWidth="1"/>
    <col min="38" max="38" width="54.6640625" customWidth="1"/>
    <col min="39" max="39" width="18.1640625" customWidth="1"/>
    <col min="40" max="40" width="87.1640625" customWidth="1"/>
    <col min="41" max="53" width="18.1640625" customWidth="1"/>
  </cols>
  <sheetData>
    <row r="1" spans="1:53" ht="17" thickBot="1" x14ac:dyDescent="0.25">
      <c r="A1" s="12" t="s">
        <v>418</v>
      </c>
      <c r="B1" s="1" t="s">
        <v>412</v>
      </c>
      <c r="C1" s="2" t="s">
        <v>413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7" thickBot="1" x14ac:dyDescent="0.25">
      <c r="A2" s="13"/>
      <c r="B2" s="4" t="s">
        <v>414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  <c r="AE2" s="3" t="s">
        <v>28</v>
      </c>
      <c r="AF2" s="3" t="s">
        <v>29</v>
      </c>
      <c r="AG2" s="3" t="s">
        <v>30</v>
      </c>
      <c r="AH2" s="3" t="s">
        <v>31</v>
      </c>
      <c r="AI2" s="3" t="s">
        <v>32</v>
      </c>
      <c r="AJ2" s="3" t="s">
        <v>33</v>
      </c>
      <c r="AK2" s="3" t="s">
        <v>34</v>
      </c>
      <c r="AL2" s="3" t="s">
        <v>35</v>
      </c>
      <c r="AM2" s="3" t="s">
        <v>36</v>
      </c>
      <c r="AN2" s="3" t="s">
        <v>37</v>
      </c>
      <c r="AO2" s="3" t="s">
        <v>38</v>
      </c>
      <c r="AP2" s="3" t="s">
        <v>39</v>
      </c>
      <c r="AQ2" s="3" t="s">
        <v>40</v>
      </c>
      <c r="AR2" s="3" t="s">
        <v>41</v>
      </c>
      <c r="AS2" s="3" t="s">
        <v>42</v>
      </c>
      <c r="AT2" s="3" t="s">
        <v>43</v>
      </c>
      <c r="AU2" s="3" t="s">
        <v>44</v>
      </c>
      <c r="AV2" s="3" t="s">
        <v>45</v>
      </c>
      <c r="AW2" s="3" t="s">
        <v>46</v>
      </c>
      <c r="AX2" s="3" t="s">
        <v>47</v>
      </c>
      <c r="AY2" s="3" t="s">
        <v>48</v>
      </c>
      <c r="AZ2" s="3" t="s">
        <v>49</v>
      </c>
      <c r="BA2" s="3" t="s">
        <v>50</v>
      </c>
    </row>
    <row r="3" spans="1:53" x14ac:dyDescent="0.2">
      <c r="A3" s="5"/>
      <c r="B3" s="4" t="s">
        <v>415</v>
      </c>
      <c r="C3" s="6">
        <f>SUM(C5:C368)</f>
        <v>918639.37000000011</v>
      </c>
      <c r="D3" s="7">
        <f>SUM(D5:D368)</f>
        <v>3097.2</v>
      </c>
      <c r="E3" s="7">
        <f>SUM(E5:E368)</f>
        <v>41475.859999999993</v>
      </c>
      <c r="F3" s="7">
        <f>SUM(F5:F368)</f>
        <v>0</v>
      </c>
      <c r="G3" s="7">
        <f>SUM(G5:G368)</f>
        <v>0</v>
      </c>
      <c r="H3" s="7">
        <f>SUM(H5:H368)</f>
        <v>203763.66</v>
      </c>
      <c r="I3" s="7">
        <f>SUM(I5:I368)</f>
        <v>12825.6</v>
      </c>
      <c r="J3" s="7">
        <f>SUM(J5:J368)</f>
        <v>191.5</v>
      </c>
      <c r="K3" s="7">
        <f>SUM(K5:K368)</f>
        <v>297367.66000000003</v>
      </c>
      <c r="L3" s="7">
        <f>SUM(L5:L368)</f>
        <v>521629.28</v>
      </c>
      <c r="M3" s="7">
        <f>SUM(M5:M368)</f>
        <v>4884437.1199999982</v>
      </c>
      <c r="N3" s="7">
        <f>SUM(N5:N368)</f>
        <v>0</v>
      </c>
      <c r="O3" s="7">
        <f>SUM(O5:O368)</f>
        <v>47357.26</v>
      </c>
      <c r="P3" s="7">
        <f>SUM(P5:P368)</f>
        <v>39376.82</v>
      </c>
      <c r="Q3" s="7">
        <f>SUM(Q5:Q368)</f>
        <v>0</v>
      </c>
      <c r="R3" s="7">
        <f>SUM(R5:R368)</f>
        <v>248684.88</v>
      </c>
      <c r="S3" s="7">
        <f>SUM(S5:S368)</f>
        <v>636057.90999999992</v>
      </c>
      <c r="T3" s="7">
        <f>SUM(T5:T368)</f>
        <v>28117.649999999998</v>
      </c>
      <c r="U3" s="7">
        <f>SUM(U5:U368)</f>
        <v>0</v>
      </c>
      <c r="V3" s="7">
        <f>SUM(V5:V368)</f>
        <v>532101.70000000007</v>
      </c>
      <c r="W3" s="7">
        <f>SUM(W5:W368)</f>
        <v>0</v>
      </c>
      <c r="X3" s="7">
        <f>SUM(X5:X368)</f>
        <v>327029.56</v>
      </c>
      <c r="Y3" s="7">
        <f>SUM(Y5:Y368)</f>
        <v>3293683.37</v>
      </c>
      <c r="Z3" s="7">
        <f>SUM(Z5:Z368)</f>
        <v>0</v>
      </c>
      <c r="AA3" s="7">
        <f>SUM(AA5:AA368)</f>
        <v>100291.81</v>
      </c>
      <c r="AB3" s="7">
        <f>SUM(AB5:AB368)</f>
        <v>60061.22</v>
      </c>
      <c r="AC3" s="7">
        <f>SUM(AC5:AC368)</f>
        <v>0</v>
      </c>
      <c r="AD3" s="7">
        <f>SUM(AD5:AD368)</f>
        <v>145531.14000000001</v>
      </c>
      <c r="AE3" s="7">
        <f>SUM(AE5:AE368)</f>
        <v>1829418.21</v>
      </c>
      <c r="AF3" s="7">
        <f>SUM(AF5:AF368)</f>
        <v>122566.99</v>
      </c>
      <c r="AG3" s="7">
        <f>SUM(AG5:AG368)</f>
        <v>10578.22</v>
      </c>
      <c r="AH3" s="7">
        <f>SUM(AH5:AH368)</f>
        <v>2913.6</v>
      </c>
      <c r="AI3" s="7">
        <f>SUM(AI5:AI368)</f>
        <v>626971.59000000008</v>
      </c>
      <c r="AJ3" s="7">
        <f>SUM(AJ5:AJ368)</f>
        <v>981384.91000000015</v>
      </c>
      <c r="AK3" s="7">
        <f>SUM(AK5:AK368)</f>
        <v>0</v>
      </c>
      <c r="AL3" s="7">
        <f>SUM(AL5:AL368)</f>
        <v>2390992.4299999988</v>
      </c>
      <c r="AM3" s="7">
        <f>SUM(AM5:AM368)</f>
        <v>76373.500000000015</v>
      </c>
      <c r="AN3" s="7">
        <f>SUM(AN5:AN368)</f>
        <v>1331971.4699999988</v>
      </c>
      <c r="AO3" s="7">
        <f>SUM(AO5:AO368)</f>
        <v>56943.339999999989</v>
      </c>
      <c r="AP3" s="7">
        <f>SUM(AP5:AP368)</f>
        <v>391433.71</v>
      </c>
      <c r="AQ3" s="7">
        <f>SUM(AQ5:AQ368)</f>
        <v>24740.1</v>
      </c>
      <c r="AR3" s="7">
        <f>SUM(AR5:AR368)</f>
        <v>5704.8</v>
      </c>
      <c r="AS3" s="7">
        <f>SUM(AS5:AS368)</f>
        <v>200824.6</v>
      </c>
      <c r="AT3" s="7">
        <f>SUM(AT5:AT368)</f>
        <v>37899.379999999997</v>
      </c>
      <c r="AU3" s="7">
        <f>SUM(AU5:AU368)</f>
        <v>0</v>
      </c>
      <c r="AV3" s="7">
        <f>SUM(AV5:AV368)</f>
        <v>4029331.1</v>
      </c>
      <c r="AW3" s="7">
        <f>SUM(AW5:AW368)</f>
        <v>0</v>
      </c>
      <c r="AX3" s="7">
        <f>SUM(AX5:AX368)</f>
        <v>0</v>
      </c>
      <c r="AY3" s="7">
        <f>SUM(AY5:AY368)</f>
        <v>191.5</v>
      </c>
      <c r="AZ3" s="7">
        <f>SUM(AZ5:AZ368)</f>
        <v>4658.63</v>
      </c>
      <c r="BA3" s="7">
        <f>SUM(BA5:BA368)</f>
        <v>2449.88</v>
      </c>
    </row>
    <row r="4" spans="1:53" x14ac:dyDescent="0.2">
      <c r="A4" s="5"/>
      <c r="B4" s="4" t="s">
        <v>416</v>
      </c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x14ac:dyDescent="0.2">
      <c r="A5" s="10" t="s">
        <v>51</v>
      </c>
      <c r="B5" s="10">
        <f t="shared" ref="B5:B68" si="0">SUM(C5:BA5)</f>
        <v>3477.6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v>3477.6</v>
      </c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x14ac:dyDescent="0.2">
      <c r="A6" s="10" t="s">
        <v>52</v>
      </c>
      <c r="B6" s="10">
        <f t="shared" si="0"/>
        <v>135973.29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>
        <v>119219.94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>
        <v>16753.349999999999</v>
      </c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x14ac:dyDescent="0.2">
      <c r="A7" s="10" t="s">
        <v>53</v>
      </c>
      <c r="B7" s="10">
        <f t="shared" si="0"/>
        <v>31247.62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>
        <v>1835.45</v>
      </c>
      <c r="AN7" s="10">
        <v>29412.17</v>
      </c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x14ac:dyDescent="0.2">
      <c r="A8" s="10" t="s">
        <v>54</v>
      </c>
      <c r="B8" s="10">
        <f t="shared" si="0"/>
        <v>750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>
        <v>750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x14ac:dyDescent="0.2">
      <c r="A9" s="10" t="s">
        <v>55</v>
      </c>
      <c r="B9" s="10">
        <f t="shared" si="0"/>
        <v>609778.56000000006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>
        <v>609431.76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>
        <v>346.8</v>
      </c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x14ac:dyDescent="0.2">
      <c r="A10" s="10" t="s">
        <v>56</v>
      </c>
      <c r="B10" s="10">
        <f t="shared" si="0"/>
        <v>375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>
        <v>375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x14ac:dyDescent="0.2">
      <c r="A11" s="10" t="s">
        <v>57</v>
      </c>
      <c r="B11" s="10">
        <f t="shared" si="0"/>
        <v>52615.96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52615.96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x14ac:dyDescent="0.2">
      <c r="A12" s="10" t="s">
        <v>58</v>
      </c>
      <c r="B12" s="10">
        <f t="shared" si="0"/>
        <v>7628.9699999999993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>
        <v>1310.4000000000001</v>
      </c>
      <c r="W12" s="10"/>
      <c r="X12" s="10"/>
      <c r="Y12" s="10">
        <v>6318.57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x14ac:dyDescent="0.2">
      <c r="A13" s="10" t="s">
        <v>59</v>
      </c>
      <c r="B13" s="10">
        <f t="shared" si="0"/>
        <v>23045.599999999999</v>
      </c>
      <c r="C13" s="10"/>
      <c r="D13" s="10"/>
      <c r="E13" s="10"/>
      <c r="F13" s="10"/>
      <c r="G13" s="10"/>
      <c r="H13" s="10"/>
      <c r="I13" s="10"/>
      <c r="J13" s="10"/>
      <c r="K13" s="10">
        <v>23045.599999999999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x14ac:dyDescent="0.2">
      <c r="A14" s="10" t="s">
        <v>60</v>
      </c>
      <c r="B14" s="10">
        <f t="shared" si="0"/>
        <v>74135.28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>
        <v>3550.68</v>
      </c>
      <c r="W14" s="10"/>
      <c r="X14" s="10"/>
      <c r="Y14" s="10"/>
      <c r="Z14" s="10"/>
      <c r="AA14" s="10"/>
      <c r="AB14" s="10"/>
      <c r="AC14" s="10"/>
      <c r="AD14" s="10">
        <v>54708.6</v>
      </c>
      <c r="AE14" s="10"/>
      <c r="AF14" s="10"/>
      <c r="AG14" s="10"/>
      <c r="AH14" s="10"/>
      <c r="AI14" s="10">
        <v>10080</v>
      </c>
      <c r="AJ14" s="10"/>
      <c r="AK14" s="10"/>
      <c r="AL14" s="10"/>
      <c r="AM14" s="10"/>
      <c r="AN14" s="10"/>
      <c r="AO14" s="10"/>
      <c r="AP14" s="10">
        <v>5796</v>
      </c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x14ac:dyDescent="0.2">
      <c r="A15" s="10" t="s">
        <v>61</v>
      </c>
      <c r="B15" s="10">
        <f t="shared" si="0"/>
        <v>48544.61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>
        <v>46654.61</v>
      </c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>
        <v>1890</v>
      </c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x14ac:dyDescent="0.2">
      <c r="A16" s="10" t="s">
        <v>62</v>
      </c>
      <c r="B16" s="10">
        <f t="shared" si="0"/>
        <v>1979.55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>
        <v>1979.55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x14ac:dyDescent="0.2">
      <c r="A17" s="10" t="s">
        <v>63</v>
      </c>
      <c r="B17" s="10">
        <f t="shared" si="0"/>
        <v>10180.799999999999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10180.799999999999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x14ac:dyDescent="0.2">
      <c r="A18" s="10" t="s">
        <v>64</v>
      </c>
      <c r="B18" s="10">
        <f t="shared" si="0"/>
        <v>273116.59999999998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273116.59999999998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x14ac:dyDescent="0.2">
      <c r="A19" s="10" t="s">
        <v>65</v>
      </c>
      <c r="B19" s="10">
        <f t="shared" si="0"/>
        <v>21854.99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>
        <v>21854.99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x14ac:dyDescent="0.2">
      <c r="A20" s="10" t="s">
        <v>66</v>
      </c>
      <c r="B20" s="10">
        <f t="shared" si="0"/>
        <v>389066.89</v>
      </c>
      <c r="C20" s="10"/>
      <c r="D20" s="10"/>
      <c r="E20" s="10"/>
      <c r="F20" s="10"/>
      <c r="G20" s="10"/>
      <c r="H20" s="10"/>
      <c r="I20" s="10"/>
      <c r="J20" s="10"/>
      <c r="K20" s="10"/>
      <c r="L20" s="10">
        <v>246305.83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>
        <v>142761.06</v>
      </c>
      <c r="AT20" s="10"/>
      <c r="AU20" s="10"/>
      <c r="AV20" s="10"/>
      <c r="AW20" s="10"/>
      <c r="AX20" s="10"/>
      <c r="AY20" s="10"/>
      <c r="AZ20" s="10"/>
      <c r="BA20" s="10"/>
    </row>
    <row r="21" spans="1:53" x14ac:dyDescent="0.2">
      <c r="A21" s="10" t="s">
        <v>67</v>
      </c>
      <c r="B21" s="10">
        <f t="shared" si="0"/>
        <v>426</v>
      </c>
      <c r="C21" s="10"/>
      <c r="D21" s="10"/>
      <c r="E21" s="10"/>
      <c r="F21" s="10"/>
      <c r="G21" s="10"/>
      <c r="H21" s="10"/>
      <c r="I21" s="10"/>
      <c r="J21" s="10"/>
      <c r="K21" s="10">
        <v>90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>
        <v>150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>
        <v>69</v>
      </c>
      <c r="AN21" s="10"/>
      <c r="AO21" s="10"/>
      <c r="AP21" s="10"/>
      <c r="AQ21" s="10"/>
      <c r="AR21" s="10"/>
      <c r="AS21" s="10">
        <v>117</v>
      </c>
      <c r="AT21" s="10"/>
      <c r="AU21" s="10"/>
      <c r="AV21" s="10"/>
      <c r="AW21" s="10"/>
      <c r="AX21" s="10"/>
      <c r="AY21" s="10"/>
      <c r="AZ21" s="10"/>
      <c r="BA21" s="10"/>
    </row>
    <row r="22" spans="1:53" x14ac:dyDescent="0.2">
      <c r="A22" s="10" t="s">
        <v>68</v>
      </c>
      <c r="B22" s="10">
        <f t="shared" si="0"/>
        <v>9975.08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>
        <v>9975.08</v>
      </c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x14ac:dyDescent="0.2">
      <c r="A23" s="10" t="s">
        <v>69</v>
      </c>
      <c r="B23" s="10">
        <f t="shared" si="0"/>
        <v>2887.51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>
        <v>2887.51</v>
      </c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x14ac:dyDescent="0.2">
      <c r="A24" s="10" t="s">
        <v>70</v>
      </c>
      <c r="B24" s="10">
        <f t="shared" si="0"/>
        <v>4112.82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>
        <v>4112.82</v>
      </c>
      <c r="AW24" s="10"/>
      <c r="AX24" s="10"/>
      <c r="AY24" s="10"/>
      <c r="AZ24" s="10"/>
      <c r="BA24" s="10"/>
    </row>
    <row r="25" spans="1:53" x14ac:dyDescent="0.2">
      <c r="A25" s="10" t="s">
        <v>71</v>
      </c>
      <c r="B25" s="10">
        <f t="shared" si="0"/>
        <v>2033.14</v>
      </c>
      <c r="C25" s="10"/>
      <c r="D25" s="10"/>
      <c r="E25" s="10"/>
      <c r="F25" s="10"/>
      <c r="G25" s="10"/>
      <c r="H25" s="10"/>
      <c r="I25" s="10"/>
      <c r="J25" s="10"/>
      <c r="K25" s="10">
        <v>2033.14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x14ac:dyDescent="0.2">
      <c r="A26" s="10" t="s">
        <v>72</v>
      </c>
      <c r="B26" s="10">
        <f t="shared" si="0"/>
        <v>438.9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>
        <v>438.9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x14ac:dyDescent="0.2">
      <c r="A27" s="10" t="s">
        <v>73</v>
      </c>
      <c r="B27" s="10">
        <f t="shared" si="0"/>
        <v>200</v>
      </c>
      <c r="C27" s="10">
        <v>200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x14ac:dyDescent="0.2">
      <c r="A28" s="10" t="s">
        <v>74</v>
      </c>
      <c r="B28" s="10">
        <f t="shared" si="0"/>
        <v>213.4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>
        <v>213.4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x14ac:dyDescent="0.2">
      <c r="A29" s="10" t="s">
        <v>75</v>
      </c>
      <c r="B29" s="10">
        <f t="shared" si="0"/>
        <v>60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>
        <v>60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x14ac:dyDescent="0.2">
      <c r="A30" s="10" t="s">
        <v>76</v>
      </c>
      <c r="B30" s="10">
        <f t="shared" si="0"/>
        <v>294</v>
      </c>
      <c r="C30" s="10">
        <v>294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x14ac:dyDescent="0.2">
      <c r="A31" s="10" t="s">
        <v>77</v>
      </c>
      <c r="B31" s="10">
        <f t="shared" si="0"/>
        <v>652.29999999999995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>
        <v>652.29999999999995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x14ac:dyDescent="0.2">
      <c r="A32" s="10" t="s">
        <v>78</v>
      </c>
      <c r="B32" s="10">
        <f t="shared" si="0"/>
        <v>652.29999999999995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>
        <v>652.29999999999995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x14ac:dyDescent="0.2">
      <c r="A33" s="10" t="s">
        <v>79</v>
      </c>
      <c r="B33" s="10">
        <f t="shared" si="0"/>
        <v>813.4</v>
      </c>
      <c r="C33" s="10">
        <v>600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>
        <v>213.4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x14ac:dyDescent="0.2">
      <c r="A34" s="10" t="s">
        <v>80</v>
      </c>
      <c r="B34" s="10">
        <f t="shared" si="0"/>
        <v>60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>
        <v>60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x14ac:dyDescent="0.2">
      <c r="A35" s="10" t="s">
        <v>81</v>
      </c>
      <c r="B35" s="10">
        <f t="shared" si="0"/>
        <v>60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>
        <v>60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x14ac:dyDescent="0.2">
      <c r="A36" s="10" t="s">
        <v>82</v>
      </c>
      <c r="B36" s="10">
        <f t="shared" si="0"/>
        <v>1404.9</v>
      </c>
      <c r="C36" s="10">
        <v>966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>
        <v>438.9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x14ac:dyDescent="0.2">
      <c r="A37" s="10" t="s">
        <v>83</v>
      </c>
      <c r="B37" s="10">
        <f t="shared" si="0"/>
        <v>60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>
        <v>60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x14ac:dyDescent="0.2">
      <c r="A38" s="10" t="s">
        <v>84</v>
      </c>
      <c r="B38" s="10">
        <f t="shared" si="0"/>
        <v>60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>
        <v>60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x14ac:dyDescent="0.2">
      <c r="A39" s="10" t="s">
        <v>85</v>
      </c>
      <c r="B39" s="10">
        <f t="shared" si="0"/>
        <v>652.29999999999995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>
        <v>652.29999999999995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x14ac:dyDescent="0.2">
      <c r="A40" s="10" t="s">
        <v>86</v>
      </c>
      <c r="B40" s="10">
        <f t="shared" si="0"/>
        <v>652.29999999999995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>
        <v>652.29999999999995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x14ac:dyDescent="0.2">
      <c r="A41" s="10" t="s">
        <v>87</v>
      </c>
      <c r="B41" s="10">
        <f t="shared" si="0"/>
        <v>1702.3</v>
      </c>
      <c r="C41" s="10">
        <v>1050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>
        <v>652.29999999999995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x14ac:dyDescent="0.2">
      <c r="A42" s="10" t="s">
        <v>88</v>
      </c>
      <c r="B42" s="10">
        <f t="shared" si="0"/>
        <v>60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>
        <v>60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x14ac:dyDescent="0.2">
      <c r="A43" s="10" t="s">
        <v>89</v>
      </c>
      <c r="B43" s="10">
        <f t="shared" si="0"/>
        <v>60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>
        <v>60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x14ac:dyDescent="0.2">
      <c r="A44" s="10" t="s">
        <v>90</v>
      </c>
      <c r="B44" s="10">
        <f t="shared" si="0"/>
        <v>1725.4</v>
      </c>
      <c r="C44" s="10">
        <v>1512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>
        <v>213.4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x14ac:dyDescent="0.2">
      <c r="A45" s="10" t="s">
        <v>91</v>
      </c>
      <c r="B45" s="10">
        <f t="shared" si="0"/>
        <v>213.4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>
        <v>213.4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x14ac:dyDescent="0.2">
      <c r="A46" s="10" t="s">
        <v>92</v>
      </c>
      <c r="B46" s="10">
        <f t="shared" si="0"/>
        <v>60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>
        <v>60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x14ac:dyDescent="0.2">
      <c r="A47" s="10" t="s">
        <v>93</v>
      </c>
      <c r="B47" s="10">
        <f t="shared" si="0"/>
        <v>60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>
        <v>60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x14ac:dyDescent="0.2">
      <c r="A48" s="10" t="s">
        <v>94</v>
      </c>
      <c r="B48" s="10">
        <f t="shared" si="0"/>
        <v>60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>
        <v>60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x14ac:dyDescent="0.2">
      <c r="A49" s="10" t="s">
        <v>95</v>
      </c>
      <c r="B49" s="10">
        <f t="shared" si="0"/>
        <v>60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>
        <v>60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x14ac:dyDescent="0.2">
      <c r="A50" s="10" t="s">
        <v>96</v>
      </c>
      <c r="B50" s="10">
        <f t="shared" si="0"/>
        <v>213.4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>
        <v>213.4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x14ac:dyDescent="0.2">
      <c r="A51" s="10" t="s">
        <v>419</v>
      </c>
      <c r="B51" s="10">
        <f t="shared" si="0"/>
        <v>440.9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>
        <v>440.9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x14ac:dyDescent="0.2">
      <c r="A52" s="10" t="s">
        <v>97</v>
      </c>
      <c r="B52" s="10">
        <f t="shared" si="0"/>
        <v>2729.54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>
        <v>2729.54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x14ac:dyDescent="0.2">
      <c r="A53" s="10" t="s">
        <v>98</v>
      </c>
      <c r="B53" s="10">
        <f t="shared" si="0"/>
        <v>2740.5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>
        <v>2740.5</v>
      </c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x14ac:dyDescent="0.2">
      <c r="A54" s="10" t="s">
        <v>99</v>
      </c>
      <c r="B54" s="10">
        <f t="shared" si="0"/>
        <v>958106.1</v>
      </c>
      <c r="C54" s="10"/>
      <c r="D54" s="10"/>
      <c r="E54" s="10"/>
      <c r="F54" s="10"/>
      <c r="G54" s="10"/>
      <c r="H54" s="10">
        <v>92447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>
        <v>92447</v>
      </c>
      <c r="AJ54" s="10"/>
      <c r="AK54" s="10"/>
      <c r="AL54" s="10">
        <v>773025.1</v>
      </c>
      <c r="AM54" s="10"/>
      <c r="AN54" s="10">
        <v>187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x14ac:dyDescent="0.2">
      <c r="A55" s="10" t="s">
        <v>100</v>
      </c>
      <c r="B55" s="10">
        <f t="shared" si="0"/>
        <v>14973.13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>
        <v>14973.13</v>
      </c>
      <c r="AW55" s="10"/>
      <c r="AX55" s="10"/>
      <c r="AY55" s="10"/>
      <c r="AZ55" s="10"/>
      <c r="BA55" s="10"/>
    </row>
    <row r="56" spans="1:53" x14ac:dyDescent="0.2">
      <c r="A56" s="10" t="s">
        <v>101</v>
      </c>
      <c r="B56" s="10">
        <f t="shared" si="0"/>
        <v>17879.41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>
        <v>17584.52</v>
      </c>
      <c r="Z56" s="10"/>
      <c r="AA56" s="10"/>
      <c r="AB56" s="10"/>
      <c r="AC56" s="10"/>
      <c r="AD56" s="10"/>
      <c r="AE56" s="10"/>
      <c r="AF56" s="10">
        <v>141.6</v>
      </c>
      <c r="AG56" s="10"/>
      <c r="AH56" s="10"/>
      <c r="AI56" s="10"/>
      <c r="AJ56" s="10"/>
      <c r="AK56" s="10"/>
      <c r="AL56" s="10"/>
      <c r="AM56" s="10"/>
      <c r="AN56" s="10">
        <v>153.29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</row>
    <row r="57" spans="1:53" x14ac:dyDescent="0.2">
      <c r="A57" s="10" t="s">
        <v>102</v>
      </c>
      <c r="B57" s="10">
        <f t="shared" si="0"/>
        <v>43900.78</v>
      </c>
      <c r="C57" s="10"/>
      <c r="D57" s="10"/>
      <c r="E57" s="10"/>
      <c r="F57" s="10"/>
      <c r="G57" s="10"/>
      <c r="H57" s="10"/>
      <c r="I57" s="10"/>
      <c r="J57" s="10"/>
      <c r="K57" s="10"/>
      <c r="L57" s="10">
        <v>42706.11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>
        <v>1194.67</v>
      </c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</row>
    <row r="58" spans="1:53" x14ac:dyDescent="0.2">
      <c r="A58" s="10" t="s">
        <v>103</v>
      </c>
      <c r="B58" s="10">
        <f t="shared" si="0"/>
        <v>70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>
        <v>70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</row>
    <row r="59" spans="1:53" x14ac:dyDescent="0.2">
      <c r="A59" s="10" t="s">
        <v>104</v>
      </c>
      <c r="B59" s="10">
        <f t="shared" si="0"/>
        <v>9200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>
        <v>9200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</row>
    <row r="60" spans="1:53" x14ac:dyDescent="0.2">
      <c r="A60" s="10" t="s">
        <v>105</v>
      </c>
      <c r="B60" s="10">
        <f t="shared" si="0"/>
        <v>71683.33</v>
      </c>
      <c r="C60" s="10">
        <v>948.02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>
        <v>83</v>
      </c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>
        <v>378</v>
      </c>
      <c r="AJ60" s="10"/>
      <c r="AK60" s="10"/>
      <c r="AL60" s="10">
        <v>445.99</v>
      </c>
      <c r="AM60" s="10"/>
      <c r="AN60" s="10">
        <v>69828.320000000007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</row>
    <row r="61" spans="1:53" x14ac:dyDescent="0.2">
      <c r="A61" s="10" t="s">
        <v>106</v>
      </c>
      <c r="B61" s="10">
        <f t="shared" si="0"/>
        <v>1533.8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>
        <v>1450.8</v>
      </c>
      <c r="AN61" s="10">
        <v>83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</row>
    <row r="62" spans="1:53" x14ac:dyDescent="0.2">
      <c r="A62" s="10" t="s">
        <v>107</v>
      </c>
      <c r="B62" s="10">
        <f t="shared" si="0"/>
        <v>49819.05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>
        <v>6913.26</v>
      </c>
      <c r="Z62" s="10"/>
      <c r="AA62" s="10"/>
      <c r="AB62" s="10"/>
      <c r="AC62" s="10"/>
      <c r="AD62" s="10"/>
      <c r="AE62" s="10">
        <v>11302.69</v>
      </c>
      <c r="AF62" s="10"/>
      <c r="AG62" s="10"/>
      <c r="AH62" s="10"/>
      <c r="AI62" s="10"/>
      <c r="AJ62" s="10"/>
      <c r="AK62" s="10"/>
      <c r="AL62" s="10">
        <v>31119.200000000001</v>
      </c>
      <c r="AM62" s="10"/>
      <c r="AN62" s="10">
        <v>483.9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x14ac:dyDescent="0.2">
      <c r="A63" s="10" t="s">
        <v>108</v>
      </c>
      <c r="B63" s="10">
        <f t="shared" si="0"/>
        <v>1000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>
        <v>1000</v>
      </c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</row>
    <row r="64" spans="1:53" x14ac:dyDescent="0.2">
      <c r="A64" s="10" t="s">
        <v>109</v>
      </c>
      <c r="B64" s="10">
        <f t="shared" si="0"/>
        <v>82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>
        <v>82</v>
      </c>
    </row>
    <row r="65" spans="1:53" x14ac:dyDescent="0.2">
      <c r="A65" s="10" t="s">
        <v>110</v>
      </c>
      <c r="B65" s="10">
        <f t="shared" si="0"/>
        <v>60774.38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>
        <v>60774.38</v>
      </c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</row>
    <row r="66" spans="1:53" x14ac:dyDescent="0.2">
      <c r="A66" s="10" t="s">
        <v>111</v>
      </c>
      <c r="B66" s="10">
        <f t="shared" si="0"/>
        <v>750187.28000000014</v>
      </c>
      <c r="C66" s="10"/>
      <c r="D66" s="10"/>
      <c r="E66" s="10"/>
      <c r="F66" s="10"/>
      <c r="G66" s="10"/>
      <c r="H66" s="10"/>
      <c r="I66" s="10"/>
      <c r="J66" s="10"/>
      <c r="K66" s="10">
        <v>215106.43</v>
      </c>
      <c r="L66" s="10"/>
      <c r="M66" s="10"/>
      <c r="N66" s="10"/>
      <c r="O66" s="10"/>
      <c r="P66" s="10"/>
      <c r="Q66" s="10"/>
      <c r="R66" s="10">
        <v>171479.7</v>
      </c>
      <c r="S66" s="10"/>
      <c r="T66" s="10"/>
      <c r="U66" s="10"/>
      <c r="V66" s="10">
        <v>21959.38</v>
      </c>
      <c r="W66" s="10"/>
      <c r="X66" s="10"/>
      <c r="Y66" s="10"/>
      <c r="Z66" s="10"/>
      <c r="AA66" s="10">
        <v>99913.41</v>
      </c>
      <c r="AB66" s="10">
        <v>23778.560000000001</v>
      </c>
      <c r="AC66" s="10"/>
      <c r="AD66" s="10"/>
      <c r="AE66" s="10"/>
      <c r="AF66" s="10"/>
      <c r="AG66" s="10"/>
      <c r="AH66" s="10"/>
      <c r="AI66" s="10">
        <v>145093.76000000001</v>
      </c>
      <c r="AJ66" s="10"/>
      <c r="AK66" s="10"/>
      <c r="AL66" s="10"/>
      <c r="AM66" s="10">
        <v>27732.11</v>
      </c>
      <c r="AN66" s="10"/>
      <c r="AO66" s="10"/>
      <c r="AP66" s="10">
        <v>45123.93</v>
      </c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</row>
    <row r="67" spans="1:53" x14ac:dyDescent="0.2">
      <c r="A67" s="10" t="s">
        <v>112</v>
      </c>
      <c r="B67" s="10">
        <f t="shared" si="0"/>
        <v>2367.88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>
        <v>2367.88</v>
      </c>
    </row>
    <row r="68" spans="1:53" x14ac:dyDescent="0.2">
      <c r="A68" s="10" t="s">
        <v>113</v>
      </c>
      <c r="B68" s="10">
        <f t="shared" si="0"/>
        <v>11079.86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>
        <v>11079.86</v>
      </c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</row>
    <row r="69" spans="1:53" x14ac:dyDescent="0.2">
      <c r="A69" s="10" t="s">
        <v>114</v>
      </c>
      <c r="B69" s="10">
        <f t="shared" ref="B69:B132" si="1">SUM(C69:BA69)</f>
        <v>1260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>
        <v>1260</v>
      </c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x14ac:dyDescent="0.2">
      <c r="A70" s="10" t="s">
        <v>115</v>
      </c>
      <c r="B70" s="10">
        <f t="shared" si="1"/>
        <v>317.25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>
        <v>317.25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</row>
    <row r="71" spans="1:53" x14ac:dyDescent="0.2">
      <c r="A71" s="10" t="s">
        <v>116</v>
      </c>
      <c r="B71" s="10">
        <f t="shared" si="1"/>
        <v>17211.919999999998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>
        <v>17211.919999999998</v>
      </c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</row>
    <row r="72" spans="1:53" x14ac:dyDescent="0.2">
      <c r="A72" s="10" t="s">
        <v>117</v>
      </c>
      <c r="B72" s="10">
        <f t="shared" si="1"/>
        <v>5670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>
        <v>5670</v>
      </c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</row>
    <row r="73" spans="1:53" x14ac:dyDescent="0.2">
      <c r="A73" s="10" t="s">
        <v>118</v>
      </c>
      <c r="B73" s="10">
        <f t="shared" si="1"/>
        <v>327315.07</v>
      </c>
      <c r="C73" s="10">
        <v>31450.62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>
        <v>55440</v>
      </c>
      <c r="W73" s="10"/>
      <c r="X73" s="10"/>
      <c r="Y73" s="10"/>
      <c r="Z73" s="10"/>
      <c r="AA73" s="10"/>
      <c r="AB73" s="10"/>
      <c r="AC73" s="10"/>
      <c r="AD73" s="10"/>
      <c r="AE73" s="10">
        <v>48135.85</v>
      </c>
      <c r="AF73" s="10"/>
      <c r="AG73" s="10"/>
      <c r="AH73" s="10"/>
      <c r="AI73" s="10"/>
      <c r="AJ73" s="10"/>
      <c r="AK73" s="10"/>
      <c r="AL73" s="10">
        <v>192288.6</v>
      </c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</row>
    <row r="74" spans="1:53" x14ac:dyDescent="0.2">
      <c r="A74" s="10" t="s">
        <v>119</v>
      </c>
      <c r="B74" s="10">
        <f t="shared" si="1"/>
        <v>330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>
        <v>330</v>
      </c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</row>
    <row r="75" spans="1:53" x14ac:dyDescent="0.2">
      <c r="A75" s="10" t="s">
        <v>120</v>
      </c>
      <c r="B75" s="10">
        <f t="shared" si="1"/>
        <v>78469.600000000006</v>
      </c>
      <c r="C75" s="10">
        <v>1260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>
        <v>17296.599999999999</v>
      </c>
      <c r="AG75" s="10"/>
      <c r="AH75" s="10"/>
      <c r="AI75" s="10"/>
      <c r="AJ75" s="10"/>
      <c r="AK75" s="10"/>
      <c r="AL75" s="10">
        <v>59913</v>
      </c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</row>
    <row r="76" spans="1:53" x14ac:dyDescent="0.2">
      <c r="A76" s="10" t="s">
        <v>121</v>
      </c>
      <c r="B76" s="10">
        <f t="shared" si="1"/>
        <v>13657.67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>
        <v>299.58</v>
      </c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>
        <v>13358.09</v>
      </c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x14ac:dyDescent="0.2">
      <c r="A77" s="10" t="s">
        <v>122</v>
      </c>
      <c r="B77" s="10">
        <f t="shared" si="1"/>
        <v>1814.8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>
        <v>1814.8</v>
      </c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</row>
    <row r="78" spans="1:53" x14ac:dyDescent="0.2">
      <c r="A78" s="10" t="s">
        <v>123</v>
      </c>
      <c r="B78" s="10">
        <f t="shared" si="1"/>
        <v>3452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>
        <v>3452</v>
      </c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</row>
    <row r="79" spans="1:53" x14ac:dyDescent="0.2">
      <c r="A79" s="10" t="s">
        <v>124</v>
      </c>
      <c r="B79" s="10">
        <f t="shared" si="1"/>
        <v>83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>
        <v>83</v>
      </c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x14ac:dyDescent="0.2">
      <c r="A80" s="10" t="s">
        <v>125</v>
      </c>
      <c r="B80" s="10">
        <f t="shared" si="1"/>
        <v>2562.98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>
        <v>960</v>
      </c>
      <c r="AQ80" s="10"/>
      <c r="AR80" s="10"/>
      <c r="AS80" s="10"/>
      <c r="AT80" s="10"/>
      <c r="AU80" s="10"/>
      <c r="AV80" s="10">
        <v>1602.98</v>
      </c>
      <c r="AW80" s="10"/>
      <c r="AX80" s="10"/>
      <c r="AY80" s="10"/>
      <c r="AZ80" s="10"/>
      <c r="BA80" s="10"/>
    </row>
    <row r="81" spans="1:53" x14ac:dyDescent="0.2">
      <c r="A81" s="10" t="s">
        <v>126</v>
      </c>
      <c r="B81" s="10">
        <f t="shared" si="1"/>
        <v>2308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>
        <v>162</v>
      </c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>
        <v>2146</v>
      </c>
      <c r="AU81" s="10"/>
      <c r="AV81" s="10"/>
      <c r="AW81" s="10"/>
      <c r="AX81" s="10"/>
      <c r="AY81" s="10"/>
      <c r="AZ81" s="10"/>
      <c r="BA81" s="10"/>
    </row>
    <row r="82" spans="1:53" x14ac:dyDescent="0.2">
      <c r="A82" s="10" t="s">
        <v>127</v>
      </c>
      <c r="B82" s="10">
        <f t="shared" si="1"/>
        <v>3111.3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>
        <v>3111.3</v>
      </c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</row>
    <row r="83" spans="1:53" x14ac:dyDescent="0.2">
      <c r="A83" s="10" t="s">
        <v>128</v>
      </c>
      <c r="B83" s="10">
        <f t="shared" si="1"/>
        <v>108.79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>
        <v>108.79</v>
      </c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x14ac:dyDescent="0.2">
      <c r="A84" s="10" t="s">
        <v>129</v>
      </c>
      <c r="B84" s="10">
        <f t="shared" si="1"/>
        <v>819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>
        <v>819</v>
      </c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</row>
    <row r="85" spans="1:53" x14ac:dyDescent="0.2">
      <c r="A85" s="10" t="s">
        <v>130</v>
      </c>
      <c r="B85" s="10">
        <f t="shared" si="1"/>
        <v>28755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>
        <v>28665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>
        <v>90</v>
      </c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x14ac:dyDescent="0.2">
      <c r="A86" s="10" t="s">
        <v>131</v>
      </c>
      <c r="B86" s="10">
        <f t="shared" si="1"/>
        <v>5689.3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>
        <v>5644.8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>
        <v>44.5</v>
      </c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</row>
    <row r="87" spans="1:53" x14ac:dyDescent="0.2">
      <c r="A87" s="10" t="s">
        <v>132</v>
      </c>
      <c r="B87" s="10">
        <f t="shared" si="1"/>
        <v>925.97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>
        <v>925.97</v>
      </c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</row>
    <row r="88" spans="1:53" x14ac:dyDescent="0.2">
      <c r="A88" s="10" t="s">
        <v>133</v>
      </c>
      <c r="B88" s="10">
        <f t="shared" si="1"/>
        <v>165809.56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>
        <v>93310</v>
      </c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>
        <v>72499.56</v>
      </c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</row>
    <row r="89" spans="1:53" x14ac:dyDescent="0.2">
      <c r="A89" s="10" t="s">
        <v>134</v>
      </c>
      <c r="B89" s="10">
        <f t="shared" si="1"/>
        <v>2457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>
        <v>2457</v>
      </c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</row>
    <row r="90" spans="1:53" x14ac:dyDescent="0.2">
      <c r="A90" s="10" t="s">
        <v>135</v>
      </c>
      <c r="B90" s="10">
        <f t="shared" si="1"/>
        <v>35902.380000000005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>
        <v>5371.38</v>
      </c>
      <c r="W90" s="10"/>
      <c r="X90" s="10"/>
      <c r="Y90" s="10"/>
      <c r="Z90" s="10"/>
      <c r="AA90" s="10"/>
      <c r="AB90" s="10"/>
      <c r="AC90" s="10"/>
      <c r="AD90" s="10"/>
      <c r="AE90" s="10">
        <v>19947</v>
      </c>
      <c r="AF90" s="10"/>
      <c r="AG90" s="10"/>
      <c r="AH90" s="10"/>
      <c r="AI90" s="10"/>
      <c r="AJ90" s="10"/>
      <c r="AK90" s="10"/>
      <c r="AL90" s="10">
        <v>10584</v>
      </c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</row>
    <row r="91" spans="1:53" x14ac:dyDescent="0.2">
      <c r="A91" s="10" t="s">
        <v>136</v>
      </c>
      <c r="B91" s="10">
        <f t="shared" si="1"/>
        <v>1706.68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>
        <v>1706.68</v>
      </c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</row>
    <row r="92" spans="1:53" x14ac:dyDescent="0.2">
      <c r="A92" s="10" t="s">
        <v>137</v>
      </c>
      <c r="B92" s="10">
        <f t="shared" si="1"/>
        <v>47534.879999999997</v>
      </c>
      <c r="C92" s="10">
        <v>83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>
        <v>175.14</v>
      </c>
      <c r="W92" s="10"/>
      <c r="X92" s="10">
        <v>15838.7</v>
      </c>
      <c r="Y92" s="10">
        <v>12566.66</v>
      </c>
      <c r="Z92" s="10"/>
      <c r="AA92" s="10"/>
      <c r="AB92" s="10"/>
      <c r="AC92" s="10"/>
      <c r="AD92" s="10"/>
      <c r="AE92" s="10">
        <v>11371.38</v>
      </c>
      <c r="AF92" s="10"/>
      <c r="AG92" s="10"/>
      <c r="AH92" s="10"/>
      <c r="AI92" s="10"/>
      <c r="AJ92" s="10"/>
      <c r="AK92" s="10"/>
      <c r="AL92" s="10">
        <v>7500</v>
      </c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</row>
    <row r="93" spans="1:53" x14ac:dyDescent="0.2">
      <c r="A93" s="10" t="s">
        <v>138</v>
      </c>
      <c r="B93" s="10">
        <f t="shared" si="1"/>
        <v>60668.57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>
        <v>1625.4</v>
      </c>
      <c r="W93" s="10"/>
      <c r="X93" s="10"/>
      <c r="Y93" s="10"/>
      <c r="Z93" s="10"/>
      <c r="AA93" s="10"/>
      <c r="AB93" s="10"/>
      <c r="AC93" s="10"/>
      <c r="AD93" s="10"/>
      <c r="AE93" s="10">
        <v>48254.400000000001</v>
      </c>
      <c r="AF93" s="10"/>
      <c r="AG93" s="10"/>
      <c r="AH93" s="10"/>
      <c r="AI93" s="10"/>
      <c r="AJ93" s="10"/>
      <c r="AK93" s="10"/>
      <c r="AL93" s="10">
        <v>1411.2</v>
      </c>
      <c r="AM93" s="10"/>
      <c r="AN93" s="10"/>
      <c r="AO93" s="10"/>
      <c r="AP93" s="10"/>
      <c r="AQ93" s="10"/>
      <c r="AR93" s="10"/>
      <c r="AS93" s="10"/>
      <c r="AT93" s="10">
        <v>9377.57</v>
      </c>
      <c r="AU93" s="10"/>
      <c r="AV93" s="10"/>
      <c r="AW93" s="10"/>
      <c r="AX93" s="10"/>
      <c r="AY93" s="10"/>
      <c r="AZ93" s="10"/>
      <c r="BA93" s="10"/>
    </row>
    <row r="94" spans="1:53" x14ac:dyDescent="0.2">
      <c r="A94" s="10" t="s">
        <v>420</v>
      </c>
      <c r="B94" s="10">
        <f t="shared" si="1"/>
        <v>25251.66</v>
      </c>
      <c r="C94" s="10"/>
      <c r="D94" s="10"/>
      <c r="E94" s="10"/>
      <c r="F94" s="10"/>
      <c r="G94" s="10"/>
      <c r="H94" s="10"/>
      <c r="I94" s="10"/>
      <c r="J94" s="10"/>
      <c r="K94" s="10">
        <v>4556.0600000000004</v>
      </c>
      <c r="L94" s="10"/>
      <c r="M94" s="10">
        <v>20695.599999999999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</row>
    <row r="95" spans="1:53" x14ac:dyDescent="0.2">
      <c r="A95" s="10" t="s">
        <v>139</v>
      </c>
      <c r="B95" s="10">
        <f t="shared" si="1"/>
        <v>3447.17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>
        <v>3298.06</v>
      </c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>
        <v>149.11000000000001</v>
      </c>
      <c r="AW95" s="10"/>
      <c r="AX95" s="10"/>
      <c r="AY95" s="10"/>
      <c r="AZ95" s="10"/>
      <c r="BA95" s="10"/>
    </row>
    <row r="96" spans="1:53" x14ac:dyDescent="0.2">
      <c r="A96" s="10" t="s">
        <v>140</v>
      </c>
      <c r="B96" s="10">
        <f t="shared" si="1"/>
        <v>6993.17</v>
      </c>
      <c r="C96" s="10"/>
      <c r="D96" s="10"/>
      <c r="E96" s="10"/>
      <c r="F96" s="10"/>
      <c r="G96" s="10"/>
      <c r="H96" s="10"/>
      <c r="I96" s="10"/>
      <c r="J96" s="10"/>
      <c r="K96" s="10">
        <v>6993.17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</row>
    <row r="97" spans="1:53" x14ac:dyDescent="0.2">
      <c r="A97" s="10" t="s">
        <v>141</v>
      </c>
      <c r="B97" s="10">
        <f t="shared" si="1"/>
        <v>465.7</v>
      </c>
      <c r="C97" s="10"/>
      <c r="D97" s="10"/>
      <c r="E97" s="10"/>
      <c r="F97" s="10"/>
      <c r="G97" s="10"/>
      <c r="H97" s="10"/>
      <c r="I97" s="10"/>
      <c r="J97" s="10"/>
      <c r="K97" s="10">
        <v>465.7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</row>
    <row r="98" spans="1:53" x14ac:dyDescent="0.2">
      <c r="A98" s="10" t="s">
        <v>142</v>
      </c>
      <c r="B98" s="10">
        <f t="shared" si="1"/>
        <v>456.6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>
        <v>456.6</v>
      </c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</row>
    <row r="99" spans="1:53" x14ac:dyDescent="0.2">
      <c r="A99" s="10" t="s">
        <v>143</v>
      </c>
      <c r="B99" s="10">
        <f t="shared" si="1"/>
        <v>102.6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>
        <v>102.6</v>
      </c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</row>
    <row r="100" spans="1:53" x14ac:dyDescent="0.2">
      <c r="A100" s="10" t="s">
        <v>144</v>
      </c>
      <c r="B100" s="10">
        <f t="shared" si="1"/>
        <v>7396.2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>
        <v>7396.2</v>
      </c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</row>
    <row r="101" spans="1:53" x14ac:dyDescent="0.2">
      <c r="A101" s="10" t="s">
        <v>145</v>
      </c>
      <c r="B101" s="10">
        <f t="shared" si="1"/>
        <v>408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>
        <v>408</v>
      </c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</row>
    <row r="102" spans="1:53" x14ac:dyDescent="0.2">
      <c r="A102" s="10" t="s">
        <v>146</v>
      </c>
      <c r="B102" s="10">
        <f t="shared" si="1"/>
        <v>3475.08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>
        <v>2731.68</v>
      </c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>
        <v>743.4</v>
      </c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</row>
    <row r="103" spans="1:53" x14ac:dyDescent="0.2">
      <c r="A103" s="10" t="s">
        <v>147</v>
      </c>
      <c r="B103" s="10">
        <f t="shared" si="1"/>
        <v>56117.46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>
        <v>56117.46</v>
      </c>
      <c r="AT103" s="10"/>
      <c r="AU103" s="10"/>
      <c r="AV103" s="10"/>
      <c r="AW103" s="10"/>
      <c r="AX103" s="10"/>
      <c r="AY103" s="10"/>
      <c r="AZ103" s="10"/>
      <c r="BA103" s="10"/>
    </row>
    <row r="104" spans="1:53" x14ac:dyDescent="0.2">
      <c r="A104" s="10" t="s">
        <v>148</v>
      </c>
      <c r="B104" s="10">
        <f t="shared" si="1"/>
        <v>399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>
        <v>399</v>
      </c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</row>
    <row r="105" spans="1:53" x14ac:dyDescent="0.2">
      <c r="A105" s="10" t="s">
        <v>149</v>
      </c>
      <c r="B105" s="10">
        <f t="shared" si="1"/>
        <v>12980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>
        <v>12980</v>
      </c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</row>
    <row r="106" spans="1:53" x14ac:dyDescent="0.2">
      <c r="A106" s="10" t="s">
        <v>150</v>
      </c>
      <c r="B106" s="10">
        <f t="shared" si="1"/>
        <v>22295.23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8436.01</v>
      </c>
      <c r="W106" s="10"/>
      <c r="X106" s="10"/>
      <c r="Y106" s="10">
        <v>13512.42</v>
      </c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>
        <v>346.8</v>
      </c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</row>
    <row r="107" spans="1:53" x14ac:dyDescent="0.2">
      <c r="A107" s="10" t="s">
        <v>151</v>
      </c>
      <c r="B107" s="10">
        <f t="shared" si="1"/>
        <v>5632.2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>
        <v>5632.2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</row>
    <row r="108" spans="1:53" x14ac:dyDescent="0.2">
      <c r="A108" s="10" t="s">
        <v>152</v>
      </c>
      <c r="B108" s="10">
        <f t="shared" si="1"/>
        <v>3780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>
        <v>3780</v>
      </c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</row>
    <row r="109" spans="1:53" x14ac:dyDescent="0.2">
      <c r="A109" s="10" t="s">
        <v>153</v>
      </c>
      <c r="B109" s="10">
        <f t="shared" si="1"/>
        <v>81517.78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>
        <v>7400.76</v>
      </c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>
        <v>74117.02</v>
      </c>
      <c r="AW109" s="10"/>
      <c r="AX109" s="10"/>
      <c r="AY109" s="10"/>
      <c r="AZ109" s="10"/>
      <c r="BA109" s="10"/>
    </row>
    <row r="110" spans="1:53" x14ac:dyDescent="0.2">
      <c r="A110" s="10" t="s">
        <v>154</v>
      </c>
      <c r="B110" s="10">
        <f t="shared" si="1"/>
        <v>6526.8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>
        <v>6526.8</v>
      </c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</row>
    <row r="111" spans="1:53" x14ac:dyDescent="0.2">
      <c r="A111" s="10" t="s">
        <v>155</v>
      </c>
      <c r="B111" s="10">
        <f t="shared" si="1"/>
        <v>282.49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>
        <v>282.49</v>
      </c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</row>
    <row r="112" spans="1:53" x14ac:dyDescent="0.2">
      <c r="A112" s="10" t="s">
        <v>156</v>
      </c>
      <c r="B112" s="10">
        <f t="shared" si="1"/>
        <v>3339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>
        <v>3339</v>
      </c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</row>
    <row r="113" spans="1:53" x14ac:dyDescent="0.2">
      <c r="A113" s="10" t="s">
        <v>157</v>
      </c>
      <c r="B113" s="10">
        <f t="shared" si="1"/>
        <v>81074.600000000006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>
        <v>67680.800000000003</v>
      </c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>
        <v>13393.8</v>
      </c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</row>
    <row r="114" spans="1:53" x14ac:dyDescent="0.2">
      <c r="A114" s="10" t="s">
        <v>158</v>
      </c>
      <c r="B114" s="10">
        <f t="shared" si="1"/>
        <v>2141.16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>
        <v>2141.16</v>
      </c>
      <c r="AW114" s="10"/>
      <c r="AX114" s="10"/>
      <c r="AY114" s="10"/>
      <c r="AZ114" s="10"/>
      <c r="BA114" s="10"/>
    </row>
    <row r="115" spans="1:53" x14ac:dyDescent="0.2">
      <c r="A115" s="10" t="s">
        <v>159</v>
      </c>
      <c r="B115" s="10">
        <f t="shared" si="1"/>
        <v>213.4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>
        <v>213.4</v>
      </c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</row>
    <row r="116" spans="1:53" x14ac:dyDescent="0.2">
      <c r="A116" s="10" t="s">
        <v>160</v>
      </c>
      <c r="B116" s="10">
        <f t="shared" si="1"/>
        <v>15031.16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>
        <v>15031.16</v>
      </c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</row>
    <row r="117" spans="1:53" x14ac:dyDescent="0.2">
      <c r="A117" s="10" t="s">
        <v>161</v>
      </c>
      <c r="B117" s="10">
        <f t="shared" si="1"/>
        <v>49717.46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>
        <v>49717.46</v>
      </c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</row>
    <row r="118" spans="1:53" x14ac:dyDescent="0.2">
      <c r="A118" s="10" t="s">
        <v>162</v>
      </c>
      <c r="B118" s="10">
        <f t="shared" si="1"/>
        <v>810121.64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>
        <v>7920.66</v>
      </c>
      <c r="W118" s="10"/>
      <c r="X118" s="10">
        <v>30146.959999999999</v>
      </c>
      <c r="Y118" s="10">
        <v>752233.67</v>
      </c>
      <c r="Z118" s="10"/>
      <c r="AA118" s="10"/>
      <c r="AB118" s="10"/>
      <c r="AC118" s="10"/>
      <c r="AD118" s="10"/>
      <c r="AE118" s="10">
        <v>18900</v>
      </c>
      <c r="AF118" s="10"/>
      <c r="AG118" s="10"/>
      <c r="AH118" s="10"/>
      <c r="AI118" s="10"/>
      <c r="AJ118" s="10"/>
      <c r="AK118" s="10"/>
      <c r="AL118" s="10">
        <v>920.35</v>
      </c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</row>
    <row r="119" spans="1:53" x14ac:dyDescent="0.2">
      <c r="A119" s="10" t="s">
        <v>163</v>
      </c>
      <c r="B119" s="10">
        <f t="shared" si="1"/>
        <v>7358.43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>
        <v>7358.43</v>
      </c>
      <c r="AW119" s="10"/>
      <c r="AX119" s="10"/>
      <c r="AY119" s="10"/>
      <c r="AZ119" s="10"/>
      <c r="BA119" s="10"/>
    </row>
    <row r="120" spans="1:53" x14ac:dyDescent="0.2">
      <c r="A120" s="10" t="s">
        <v>164</v>
      </c>
      <c r="B120" s="10">
        <f t="shared" si="1"/>
        <v>4007.4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>
        <v>3767.4</v>
      </c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>
        <v>240</v>
      </c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</row>
    <row r="121" spans="1:53" x14ac:dyDescent="0.2">
      <c r="A121" s="10" t="s">
        <v>165</v>
      </c>
      <c r="B121" s="10">
        <f t="shared" si="1"/>
        <v>13608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>
        <v>13608</v>
      </c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</row>
    <row r="122" spans="1:53" x14ac:dyDescent="0.2">
      <c r="A122" s="10" t="s">
        <v>166</v>
      </c>
      <c r="B122" s="10">
        <f t="shared" si="1"/>
        <v>128234.92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>
        <v>128234.92</v>
      </c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</row>
    <row r="123" spans="1:53" x14ac:dyDescent="0.2">
      <c r="A123" s="10" t="s">
        <v>167</v>
      </c>
      <c r="B123" s="10">
        <f t="shared" si="1"/>
        <v>3011.44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>
        <v>3011.44</v>
      </c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</row>
    <row r="124" spans="1:53" x14ac:dyDescent="0.2">
      <c r="A124" s="10" t="s">
        <v>168</v>
      </c>
      <c r="B124" s="10">
        <f t="shared" si="1"/>
        <v>172163.53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>
        <v>172163.53</v>
      </c>
      <c r="AW124" s="10"/>
      <c r="AX124" s="10"/>
      <c r="AY124" s="10"/>
      <c r="AZ124" s="10"/>
      <c r="BA124" s="10"/>
    </row>
    <row r="125" spans="1:53" x14ac:dyDescent="0.2">
      <c r="A125" s="10" t="s">
        <v>169</v>
      </c>
      <c r="B125" s="10">
        <f t="shared" si="1"/>
        <v>51440.259999999995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>
        <v>10475.64</v>
      </c>
      <c r="W125" s="10"/>
      <c r="X125" s="10"/>
      <c r="Y125" s="10">
        <v>2010.96</v>
      </c>
      <c r="Z125" s="10"/>
      <c r="AA125" s="10"/>
      <c r="AB125" s="10"/>
      <c r="AC125" s="10"/>
      <c r="AD125" s="10"/>
      <c r="AE125" s="10">
        <v>7514.64</v>
      </c>
      <c r="AF125" s="10"/>
      <c r="AG125" s="10"/>
      <c r="AH125" s="10"/>
      <c r="AI125" s="10"/>
      <c r="AJ125" s="10"/>
      <c r="AK125" s="10"/>
      <c r="AL125" s="10">
        <v>31439.02</v>
      </c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</row>
    <row r="126" spans="1:53" x14ac:dyDescent="0.2">
      <c r="A126" s="10" t="s">
        <v>170</v>
      </c>
      <c r="B126" s="10">
        <f t="shared" si="1"/>
        <v>24547.29</v>
      </c>
      <c r="C126" s="10">
        <v>2718.2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>
        <v>21829.09</v>
      </c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</row>
    <row r="127" spans="1:53" x14ac:dyDescent="0.2">
      <c r="A127" s="10" t="s">
        <v>171</v>
      </c>
      <c r="B127" s="10">
        <f t="shared" si="1"/>
        <v>438.9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>
        <v>438.9</v>
      </c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</row>
    <row r="128" spans="1:53" x14ac:dyDescent="0.2">
      <c r="A128" s="10" t="s">
        <v>172</v>
      </c>
      <c r="B128" s="10">
        <f t="shared" si="1"/>
        <v>11314.98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>
        <v>882</v>
      </c>
      <c r="W128" s="10"/>
      <c r="X128" s="10"/>
      <c r="Y128" s="10">
        <v>10432.98</v>
      </c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</row>
    <row r="129" spans="1:53" x14ac:dyDescent="0.2">
      <c r="A129" s="10" t="s">
        <v>173</v>
      </c>
      <c r="B129" s="10">
        <f t="shared" si="1"/>
        <v>6112.9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>
        <v>6112.9</v>
      </c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</row>
    <row r="130" spans="1:53" x14ac:dyDescent="0.2">
      <c r="A130" s="10" t="s">
        <v>174</v>
      </c>
      <c r="B130" s="10">
        <f t="shared" si="1"/>
        <v>7909.75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>
        <v>4775.3999999999996</v>
      </c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>
        <v>3134.35</v>
      </c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</row>
    <row r="131" spans="1:53" x14ac:dyDescent="0.2">
      <c r="A131" s="10" t="s">
        <v>175</v>
      </c>
      <c r="B131" s="10">
        <f t="shared" si="1"/>
        <v>1398111.6799999997</v>
      </c>
      <c r="C131" s="10">
        <v>115258.39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>
        <v>1374</v>
      </c>
      <c r="U131" s="10"/>
      <c r="V131" s="10">
        <v>215404.73</v>
      </c>
      <c r="W131" s="10"/>
      <c r="X131" s="10"/>
      <c r="Y131" s="10">
        <v>161173.09</v>
      </c>
      <c r="Z131" s="10"/>
      <c r="AA131" s="10"/>
      <c r="AB131" s="10"/>
      <c r="AC131" s="10"/>
      <c r="AD131" s="10"/>
      <c r="AE131" s="10">
        <v>326337.87</v>
      </c>
      <c r="AF131" s="10">
        <v>10264.5</v>
      </c>
      <c r="AG131" s="10"/>
      <c r="AH131" s="10"/>
      <c r="AI131" s="10"/>
      <c r="AJ131" s="10"/>
      <c r="AK131" s="10"/>
      <c r="AL131" s="10">
        <v>545853.49</v>
      </c>
      <c r="AM131" s="10"/>
      <c r="AN131" s="10">
        <v>7177.66</v>
      </c>
      <c r="AO131" s="10"/>
      <c r="AP131" s="10"/>
      <c r="AQ131" s="10"/>
      <c r="AR131" s="10"/>
      <c r="AS131" s="10"/>
      <c r="AT131" s="10">
        <v>15267.95</v>
      </c>
      <c r="AU131" s="10"/>
      <c r="AV131" s="10"/>
      <c r="AW131" s="10"/>
      <c r="AX131" s="10"/>
      <c r="AY131" s="10"/>
      <c r="AZ131" s="10"/>
      <c r="BA131" s="10"/>
    </row>
    <row r="132" spans="1:53" x14ac:dyDescent="0.2">
      <c r="A132" s="10" t="s">
        <v>176</v>
      </c>
      <c r="B132" s="10">
        <f t="shared" si="1"/>
        <v>24711.05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>
        <v>7082.8</v>
      </c>
      <c r="AJ132" s="10"/>
      <c r="AK132" s="10"/>
      <c r="AL132" s="10"/>
      <c r="AM132" s="10"/>
      <c r="AN132" s="10">
        <v>6128.25</v>
      </c>
      <c r="AO132" s="10">
        <v>11500</v>
      </c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</row>
    <row r="133" spans="1:53" x14ac:dyDescent="0.2">
      <c r="A133" s="10" t="s">
        <v>177</v>
      </c>
      <c r="B133" s="10">
        <f t="shared" ref="B133:B196" si="2">SUM(C133:BA133)</f>
        <v>1889.56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>
        <v>742.92</v>
      </c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>
        <v>1146.6400000000001</v>
      </c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</row>
    <row r="134" spans="1:53" x14ac:dyDescent="0.2">
      <c r="A134" s="10" t="s">
        <v>178</v>
      </c>
      <c r="B134" s="10">
        <f t="shared" si="2"/>
        <v>750.2</v>
      </c>
      <c r="C134" s="10"/>
      <c r="D134" s="10"/>
      <c r="E134" s="10"/>
      <c r="F134" s="10"/>
      <c r="G134" s="10"/>
      <c r="H134" s="10">
        <v>750.2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</row>
    <row r="135" spans="1:53" x14ac:dyDescent="0.2">
      <c r="A135" s="10" t="s">
        <v>179</v>
      </c>
      <c r="B135" s="10">
        <f t="shared" si="2"/>
        <v>9745</v>
      </c>
      <c r="C135" s="10"/>
      <c r="D135" s="10"/>
      <c r="E135" s="10"/>
      <c r="F135" s="10"/>
      <c r="G135" s="10"/>
      <c r="H135" s="10"/>
      <c r="I135" s="10"/>
      <c r="J135" s="10"/>
      <c r="K135" s="10">
        <v>6785.71</v>
      </c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>
        <v>313.29000000000002</v>
      </c>
      <c r="AO135" s="10"/>
      <c r="AP135" s="10">
        <v>2646</v>
      </c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</row>
    <row r="136" spans="1:53" x14ac:dyDescent="0.2">
      <c r="A136" s="10" t="s">
        <v>180</v>
      </c>
      <c r="B136" s="10">
        <f t="shared" si="2"/>
        <v>2195.9</v>
      </c>
      <c r="C136" s="10">
        <v>83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>
        <v>2094</v>
      </c>
      <c r="AM136" s="10"/>
      <c r="AN136" s="10">
        <v>18.899999999999999</v>
      </c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</row>
    <row r="137" spans="1:53" x14ac:dyDescent="0.2">
      <c r="A137" s="10" t="s">
        <v>181</v>
      </c>
      <c r="B137" s="10">
        <f t="shared" si="2"/>
        <v>1967.78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>
        <v>240.8</v>
      </c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>
        <v>1726.98</v>
      </c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</row>
    <row r="138" spans="1:53" x14ac:dyDescent="0.2">
      <c r="A138" s="10" t="s">
        <v>182</v>
      </c>
      <c r="B138" s="10">
        <f t="shared" si="2"/>
        <v>2016.06</v>
      </c>
      <c r="C138" s="10">
        <v>511.62</v>
      </c>
      <c r="D138" s="10"/>
      <c r="E138" s="10"/>
      <c r="F138" s="10"/>
      <c r="G138" s="10"/>
      <c r="H138" s="10">
        <v>37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>
        <v>1467.44</v>
      </c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</row>
    <row r="139" spans="1:53" x14ac:dyDescent="0.2">
      <c r="A139" s="10" t="s">
        <v>183</v>
      </c>
      <c r="B139" s="10">
        <f t="shared" si="2"/>
        <v>52181.619999999995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>
        <v>15653.4</v>
      </c>
      <c r="N139" s="10"/>
      <c r="O139" s="10"/>
      <c r="P139" s="10"/>
      <c r="Q139" s="10"/>
      <c r="R139" s="10"/>
      <c r="S139" s="10"/>
      <c r="T139" s="10">
        <v>9345.6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>
        <v>22772.62</v>
      </c>
      <c r="AO139" s="10"/>
      <c r="AP139" s="10">
        <v>4410</v>
      </c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</row>
    <row r="140" spans="1:53" x14ac:dyDescent="0.2">
      <c r="A140" s="10" t="s">
        <v>184</v>
      </c>
      <c r="B140" s="10">
        <f t="shared" si="2"/>
        <v>432159.44</v>
      </c>
      <c r="C140" s="10">
        <v>432159.44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</row>
    <row r="141" spans="1:53" x14ac:dyDescent="0.2">
      <c r="A141" s="10" t="s">
        <v>185</v>
      </c>
      <c r="B141" s="10">
        <f t="shared" si="2"/>
        <v>24034.879999999997</v>
      </c>
      <c r="C141" s="10">
        <v>11417.65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>
        <v>991.1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>
        <v>60</v>
      </c>
      <c r="AJ141" s="10"/>
      <c r="AK141" s="10"/>
      <c r="AL141" s="10"/>
      <c r="AM141" s="10"/>
      <c r="AN141" s="10">
        <v>11566.13</v>
      </c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</row>
    <row r="142" spans="1:53" x14ac:dyDescent="0.2">
      <c r="A142" s="10" t="s">
        <v>186</v>
      </c>
      <c r="B142" s="10">
        <f t="shared" si="2"/>
        <v>1159.3900000000001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>
        <v>1159.3900000000001</v>
      </c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</row>
    <row r="143" spans="1:53" x14ac:dyDescent="0.2">
      <c r="A143" s="10" t="s">
        <v>187</v>
      </c>
      <c r="B143" s="10">
        <f t="shared" si="2"/>
        <v>748.97</v>
      </c>
      <c r="C143" s="10"/>
      <c r="D143" s="10"/>
      <c r="E143" s="10"/>
      <c r="F143" s="10"/>
      <c r="G143" s="10"/>
      <c r="H143" s="10"/>
      <c r="I143" s="10"/>
      <c r="J143" s="10"/>
      <c r="K143" s="10">
        <v>373.4</v>
      </c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>
        <v>375.57</v>
      </c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</row>
    <row r="144" spans="1:53" x14ac:dyDescent="0.2">
      <c r="A144" s="10" t="s">
        <v>188</v>
      </c>
      <c r="B144" s="10">
        <f t="shared" si="2"/>
        <v>108.79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>
        <v>108.79</v>
      </c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</row>
    <row r="145" spans="1:53" x14ac:dyDescent="0.2">
      <c r="A145" s="10" t="s">
        <v>189</v>
      </c>
      <c r="B145" s="10">
        <f t="shared" si="2"/>
        <v>83</v>
      </c>
      <c r="C145" s="10">
        <v>83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</row>
    <row r="146" spans="1:53" x14ac:dyDescent="0.2">
      <c r="A146" s="10" t="s">
        <v>190</v>
      </c>
      <c r="B146" s="10">
        <f t="shared" si="2"/>
        <v>212.8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>
        <v>212.8</v>
      </c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</row>
    <row r="147" spans="1:53" x14ac:dyDescent="0.2">
      <c r="A147" s="10" t="s">
        <v>191</v>
      </c>
      <c r="B147" s="10">
        <f t="shared" si="2"/>
        <v>100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>
        <v>100</v>
      </c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</row>
    <row r="148" spans="1:53" x14ac:dyDescent="0.2">
      <c r="A148" s="10" t="s">
        <v>192</v>
      </c>
      <c r="B148" s="10">
        <f t="shared" si="2"/>
        <v>2913.6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>
        <v>2913.6</v>
      </c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</row>
    <row r="149" spans="1:53" x14ac:dyDescent="0.2">
      <c r="A149" s="10" t="s">
        <v>193</v>
      </c>
      <c r="B149" s="10">
        <f t="shared" si="2"/>
        <v>15690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>
        <v>15690</v>
      </c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</row>
    <row r="150" spans="1:53" x14ac:dyDescent="0.2">
      <c r="A150" s="10" t="s">
        <v>194</v>
      </c>
      <c r="B150" s="10">
        <f t="shared" si="2"/>
        <v>21162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>
        <v>20610</v>
      </c>
      <c r="AF150" s="10">
        <v>552</v>
      </c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</row>
    <row r="151" spans="1:53" x14ac:dyDescent="0.2">
      <c r="A151" s="10" t="s">
        <v>195</v>
      </c>
      <c r="B151" s="10">
        <f t="shared" si="2"/>
        <v>22512.43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>
        <v>16428.43</v>
      </c>
      <c r="Z151" s="10"/>
      <c r="AA151" s="10"/>
      <c r="AB151" s="10"/>
      <c r="AC151" s="10"/>
      <c r="AD151" s="10"/>
      <c r="AE151" s="10">
        <v>6084</v>
      </c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</row>
    <row r="152" spans="1:53" x14ac:dyDescent="0.2">
      <c r="A152" s="10" t="s">
        <v>196</v>
      </c>
      <c r="B152" s="10">
        <f t="shared" si="2"/>
        <v>29979.85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>
        <v>1696.85</v>
      </c>
      <c r="W152" s="10"/>
      <c r="X152" s="10"/>
      <c r="Y152" s="10">
        <v>28283</v>
      </c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</row>
    <row r="153" spans="1:53" x14ac:dyDescent="0.2">
      <c r="A153" s="10" t="s">
        <v>197</v>
      </c>
      <c r="B153" s="10">
        <f t="shared" si="2"/>
        <v>33867.040000000001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>
        <v>391.68</v>
      </c>
      <c r="W153" s="10"/>
      <c r="X153" s="10">
        <v>792.88</v>
      </c>
      <c r="Y153" s="10">
        <v>11192.82</v>
      </c>
      <c r="Z153" s="10"/>
      <c r="AA153" s="10"/>
      <c r="AB153" s="10"/>
      <c r="AC153" s="10"/>
      <c r="AD153" s="10">
        <v>14516.91</v>
      </c>
      <c r="AE153" s="10"/>
      <c r="AF153" s="10"/>
      <c r="AG153" s="10"/>
      <c r="AH153" s="10"/>
      <c r="AI153" s="10"/>
      <c r="AJ153" s="10"/>
      <c r="AK153" s="10"/>
      <c r="AL153" s="10">
        <v>3629.09</v>
      </c>
      <c r="AM153" s="10"/>
      <c r="AN153" s="10"/>
      <c r="AO153" s="10"/>
      <c r="AP153" s="10"/>
      <c r="AQ153" s="10"/>
      <c r="AR153" s="10"/>
      <c r="AS153" s="10"/>
      <c r="AT153" s="10">
        <v>3343.66</v>
      </c>
      <c r="AU153" s="10"/>
      <c r="AV153" s="10"/>
      <c r="AW153" s="10"/>
      <c r="AX153" s="10"/>
      <c r="AY153" s="10"/>
      <c r="AZ153" s="10"/>
      <c r="BA153" s="10"/>
    </row>
    <row r="154" spans="1:53" x14ac:dyDescent="0.2">
      <c r="A154" s="10" t="s">
        <v>198</v>
      </c>
      <c r="B154" s="10">
        <f t="shared" si="2"/>
        <v>576.26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>
        <v>382.8</v>
      </c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>
        <v>193.46</v>
      </c>
      <c r="AU154" s="10"/>
      <c r="AV154" s="10"/>
      <c r="AW154" s="10"/>
      <c r="AX154" s="10"/>
      <c r="AY154" s="10"/>
      <c r="AZ154" s="10"/>
      <c r="BA154" s="10"/>
    </row>
    <row r="155" spans="1:53" x14ac:dyDescent="0.2">
      <c r="A155" s="10" t="s">
        <v>199</v>
      </c>
      <c r="B155" s="10">
        <f t="shared" si="2"/>
        <v>12.97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>
        <v>12.97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</row>
    <row r="156" spans="1:53" x14ac:dyDescent="0.2">
      <c r="A156" s="10" t="s">
        <v>200</v>
      </c>
      <c r="B156" s="10">
        <f t="shared" si="2"/>
        <v>9139.4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>
        <v>9139.4</v>
      </c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</row>
    <row r="157" spans="1:53" x14ac:dyDescent="0.2">
      <c r="A157" s="10" t="s">
        <v>201</v>
      </c>
      <c r="B157" s="10">
        <f t="shared" si="2"/>
        <v>23007.599999999999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>
        <v>23007.599999999999</v>
      </c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</row>
    <row r="158" spans="1:53" x14ac:dyDescent="0.2">
      <c r="A158" s="10" t="s">
        <v>202</v>
      </c>
      <c r="B158" s="10">
        <f t="shared" si="2"/>
        <v>1459.46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>
        <v>1459.46</v>
      </c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</row>
    <row r="159" spans="1:53" x14ac:dyDescent="0.2">
      <c r="A159" s="10" t="s">
        <v>203</v>
      </c>
      <c r="B159" s="10">
        <f t="shared" si="2"/>
        <v>67317.039999999994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>
        <v>67317.039999999994</v>
      </c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</row>
    <row r="160" spans="1:53" x14ac:dyDescent="0.2">
      <c r="A160" s="10" t="s">
        <v>204</v>
      </c>
      <c r="B160" s="10">
        <f t="shared" si="2"/>
        <v>17953.14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>
        <v>1785.89</v>
      </c>
      <c r="AF160" s="10"/>
      <c r="AG160" s="10"/>
      <c r="AH160" s="10"/>
      <c r="AI160" s="10"/>
      <c r="AJ160" s="10"/>
      <c r="AK160" s="10"/>
      <c r="AL160" s="10"/>
      <c r="AM160" s="10"/>
      <c r="AN160" s="10">
        <v>16167.25</v>
      </c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</row>
    <row r="161" spans="1:53" x14ac:dyDescent="0.2">
      <c r="A161" s="10" t="s">
        <v>205</v>
      </c>
      <c r="B161" s="10">
        <f t="shared" si="2"/>
        <v>127369.32</v>
      </c>
      <c r="C161" s="10">
        <v>11148.2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>
        <v>1173</v>
      </c>
      <c r="U161" s="10"/>
      <c r="V161" s="10">
        <v>2832.9</v>
      </c>
      <c r="W161" s="10"/>
      <c r="X161" s="10"/>
      <c r="Y161" s="10">
        <v>75342.14</v>
      </c>
      <c r="Z161" s="10"/>
      <c r="AA161" s="10"/>
      <c r="AB161" s="10"/>
      <c r="AC161" s="10"/>
      <c r="AD161" s="10"/>
      <c r="AE161" s="10">
        <v>6079.4</v>
      </c>
      <c r="AF161" s="10"/>
      <c r="AG161" s="10"/>
      <c r="AH161" s="10"/>
      <c r="AI161" s="10"/>
      <c r="AJ161" s="10"/>
      <c r="AK161" s="10"/>
      <c r="AL161" s="10">
        <v>10394.14</v>
      </c>
      <c r="AM161" s="10"/>
      <c r="AN161" s="10">
        <v>20399.54</v>
      </c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</row>
    <row r="162" spans="1:53" x14ac:dyDescent="0.2">
      <c r="A162" s="10" t="s">
        <v>206</v>
      </c>
      <c r="B162" s="10">
        <f t="shared" si="2"/>
        <v>18880.84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>
        <v>1704</v>
      </c>
      <c r="AG162" s="10"/>
      <c r="AH162" s="10"/>
      <c r="AI162" s="10"/>
      <c r="AJ162" s="10"/>
      <c r="AK162" s="10"/>
      <c r="AL162" s="10">
        <v>17176.84</v>
      </c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</row>
    <row r="163" spans="1:53" x14ac:dyDescent="0.2">
      <c r="A163" s="10" t="s">
        <v>207</v>
      </c>
      <c r="B163" s="10">
        <f t="shared" si="2"/>
        <v>11305.5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>
        <v>11305.5</v>
      </c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</row>
    <row r="164" spans="1:53" x14ac:dyDescent="0.2">
      <c r="A164" s="10" t="s">
        <v>208</v>
      </c>
      <c r="B164" s="10">
        <f t="shared" si="2"/>
        <v>26199.66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>
        <v>26199.66</v>
      </c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</row>
    <row r="165" spans="1:53" x14ac:dyDescent="0.2">
      <c r="A165" s="10" t="s">
        <v>209</v>
      </c>
      <c r="B165" s="10">
        <f t="shared" si="2"/>
        <v>14646.03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>
        <v>14646.03</v>
      </c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</row>
    <row r="166" spans="1:53" x14ac:dyDescent="0.2">
      <c r="A166" s="10" t="s">
        <v>210</v>
      </c>
      <c r="B166" s="10">
        <f t="shared" si="2"/>
        <v>1806.5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>
        <v>1612.5</v>
      </c>
      <c r="AN166" s="10">
        <v>194</v>
      </c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</row>
    <row r="167" spans="1:53" x14ac:dyDescent="0.2">
      <c r="A167" s="10" t="s">
        <v>211</v>
      </c>
      <c r="B167" s="10">
        <f t="shared" si="2"/>
        <v>8424.6299999999992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>
        <v>8287.1299999999992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>
        <v>137.5</v>
      </c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</row>
    <row r="168" spans="1:53" x14ac:dyDescent="0.2">
      <c r="A168" s="10" t="s">
        <v>212</v>
      </c>
      <c r="B168" s="10">
        <f t="shared" si="2"/>
        <v>8262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>
        <v>4410</v>
      </c>
      <c r="AN168" s="10"/>
      <c r="AO168" s="10"/>
      <c r="AP168" s="10">
        <v>3852</v>
      </c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</row>
    <row r="169" spans="1:53" x14ac:dyDescent="0.2">
      <c r="A169" s="10" t="s">
        <v>213</v>
      </c>
      <c r="B169" s="10">
        <f t="shared" si="2"/>
        <v>1745.51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>
        <v>1745.51</v>
      </c>
      <c r="AW169" s="10"/>
      <c r="AX169" s="10"/>
      <c r="AY169" s="10"/>
      <c r="AZ169" s="10"/>
      <c r="BA169" s="10"/>
    </row>
    <row r="170" spans="1:53" x14ac:dyDescent="0.2">
      <c r="A170" s="10" t="s">
        <v>214</v>
      </c>
      <c r="B170" s="10">
        <f t="shared" si="2"/>
        <v>2495.8199999999997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>
        <v>685.28</v>
      </c>
      <c r="AQ170" s="10"/>
      <c r="AR170" s="10"/>
      <c r="AS170" s="10"/>
      <c r="AT170" s="10"/>
      <c r="AU170" s="10"/>
      <c r="AV170" s="10">
        <v>1810.54</v>
      </c>
      <c r="AW170" s="10"/>
      <c r="AX170" s="10"/>
      <c r="AY170" s="10"/>
      <c r="AZ170" s="10"/>
      <c r="BA170" s="10"/>
    </row>
    <row r="171" spans="1:53" x14ac:dyDescent="0.2">
      <c r="A171" s="10" t="s">
        <v>215</v>
      </c>
      <c r="B171" s="10">
        <f t="shared" si="2"/>
        <v>83</v>
      </c>
      <c r="C171" s="10">
        <v>83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</row>
    <row r="172" spans="1:53" x14ac:dyDescent="0.2">
      <c r="A172" s="10" t="s">
        <v>216</v>
      </c>
      <c r="B172" s="10">
        <f t="shared" si="2"/>
        <v>17980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>
        <v>17980</v>
      </c>
      <c r="AW172" s="10"/>
      <c r="AX172" s="10"/>
      <c r="AY172" s="10"/>
      <c r="AZ172" s="10"/>
      <c r="BA172" s="10"/>
    </row>
    <row r="173" spans="1:53" x14ac:dyDescent="0.2">
      <c r="A173" s="10" t="s">
        <v>217</v>
      </c>
      <c r="B173" s="10">
        <f t="shared" si="2"/>
        <v>85003.45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>
        <v>85003.45</v>
      </c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</row>
    <row r="174" spans="1:53" x14ac:dyDescent="0.2">
      <c r="A174" s="10" t="s">
        <v>218</v>
      </c>
      <c r="B174" s="10">
        <f t="shared" si="2"/>
        <v>418.95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>
        <v>418.95</v>
      </c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</row>
    <row r="175" spans="1:53" x14ac:dyDescent="0.2">
      <c r="A175" s="10" t="s">
        <v>219</v>
      </c>
      <c r="B175" s="10">
        <f t="shared" si="2"/>
        <v>2169891.0699999998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>
        <v>2165681.9700000002</v>
      </c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>
        <v>346.8</v>
      </c>
      <c r="AM175" s="10"/>
      <c r="AN175" s="10">
        <v>233.5</v>
      </c>
      <c r="AO175" s="10"/>
      <c r="AP175" s="10">
        <v>3628.8</v>
      </c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</row>
    <row r="176" spans="1:53" x14ac:dyDescent="0.2">
      <c r="A176" s="10" t="s">
        <v>220</v>
      </c>
      <c r="B176" s="10">
        <f t="shared" si="2"/>
        <v>300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>
        <v>300</v>
      </c>
      <c r="AW176" s="10"/>
      <c r="AX176" s="10"/>
      <c r="AY176" s="10"/>
      <c r="AZ176" s="10"/>
      <c r="BA176" s="10"/>
    </row>
    <row r="177" spans="1:53" x14ac:dyDescent="0.2">
      <c r="A177" s="10" t="s">
        <v>221</v>
      </c>
      <c r="B177" s="10">
        <f t="shared" si="2"/>
        <v>576186.15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>
        <v>853.6</v>
      </c>
      <c r="AO177" s="10"/>
      <c r="AP177" s="10"/>
      <c r="AQ177" s="10"/>
      <c r="AR177" s="10"/>
      <c r="AS177" s="10"/>
      <c r="AT177" s="10"/>
      <c r="AU177" s="10"/>
      <c r="AV177" s="10">
        <v>575332.55000000005</v>
      </c>
      <c r="AW177" s="10"/>
      <c r="AX177" s="10"/>
      <c r="AY177" s="10"/>
      <c r="AZ177" s="10"/>
      <c r="BA177" s="10"/>
    </row>
    <row r="178" spans="1:53" x14ac:dyDescent="0.2">
      <c r="A178" s="10" t="s">
        <v>222</v>
      </c>
      <c r="B178" s="10">
        <f t="shared" si="2"/>
        <v>549.9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>
        <v>549.9</v>
      </c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</row>
    <row r="179" spans="1:53" x14ac:dyDescent="0.2">
      <c r="A179" s="10" t="s">
        <v>223</v>
      </c>
      <c r="B179" s="10">
        <f t="shared" si="2"/>
        <v>31453.94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>
        <v>31453.94</v>
      </c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</row>
    <row r="180" spans="1:53" x14ac:dyDescent="0.2">
      <c r="A180" s="10" t="s">
        <v>224</v>
      </c>
      <c r="B180" s="10">
        <f t="shared" si="2"/>
        <v>80106.490000000005</v>
      </c>
      <c r="C180" s="10">
        <v>11620.35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>
        <v>3503.7</v>
      </c>
      <c r="Z180" s="10"/>
      <c r="AA180" s="10"/>
      <c r="AB180" s="10"/>
      <c r="AC180" s="10"/>
      <c r="AD180" s="10"/>
      <c r="AE180" s="10">
        <v>43142.16</v>
      </c>
      <c r="AF180" s="10"/>
      <c r="AG180" s="10"/>
      <c r="AH180" s="10"/>
      <c r="AI180" s="10"/>
      <c r="AJ180" s="10"/>
      <c r="AK180" s="10"/>
      <c r="AL180" s="10">
        <v>21840.28</v>
      </c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</row>
    <row r="181" spans="1:53" x14ac:dyDescent="0.2">
      <c r="A181" s="10" t="s">
        <v>225</v>
      </c>
      <c r="B181" s="10">
        <f t="shared" si="2"/>
        <v>191841.52000000002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>
        <v>96976.5</v>
      </c>
      <c r="Z181" s="10"/>
      <c r="AA181" s="10"/>
      <c r="AB181" s="10"/>
      <c r="AC181" s="10"/>
      <c r="AD181" s="10"/>
      <c r="AE181" s="10">
        <v>39537.82</v>
      </c>
      <c r="AF181" s="10"/>
      <c r="AG181" s="10"/>
      <c r="AH181" s="10"/>
      <c r="AI181" s="10"/>
      <c r="AJ181" s="10"/>
      <c r="AK181" s="10"/>
      <c r="AL181" s="10">
        <v>55327.199999999997</v>
      </c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</row>
    <row r="182" spans="1:53" x14ac:dyDescent="0.2">
      <c r="A182" s="10" t="s">
        <v>226</v>
      </c>
      <c r="B182" s="10">
        <f t="shared" si="2"/>
        <v>170294.47</v>
      </c>
      <c r="C182" s="10">
        <v>83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>
        <v>48510</v>
      </c>
      <c r="W182" s="10"/>
      <c r="X182" s="10"/>
      <c r="Y182" s="10">
        <v>79113.83</v>
      </c>
      <c r="Z182" s="10"/>
      <c r="AA182" s="10"/>
      <c r="AB182" s="10"/>
      <c r="AC182" s="10"/>
      <c r="AD182" s="10">
        <v>12487.34</v>
      </c>
      <c r="AE182" s="10"/>
      <c r="AF182" s="10"/>
      <c r="AG182" s="10"/>
      <c r="AH182" s="10"/>
      <c r="AI182" s="10"/>
      <c r="AJ182" s="10"/>
      <c r="AK182" s="10"/>
      <c r="AL182" s="10">
        <v>30100.3</v>
      </c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</row>
    <row r="183" spans="1:53" x14ac:dyDescent="0.2">
      <c r="A183" s="10" t="s">
        <v>227</v>
      </c>
      <c r="B183" s="10">
        <f t="shared" si="2"/>
        <v>325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>
        <v>325</v>
      </c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</row>
    <row r="184" spans="1:53" x14ac:dyDescent="0.2">
      <c r="A184" s="10" t="s">
        <v>228</v>
      </c>
      <c r="B184" s="10">
        <f t="shared" si="2"/>
        <v>27408.560000000001</v>
      </c>
      <c r="C184" s="10">
        <v>27408.560000000001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</row>
    <row r="185" spans="1:53" x14ac:dyDescent="0.2">
      <c r="A185" s="10" t="s">
        <v>229</v>
      </c>
      <c r="B185" s="10">
        <f t="shared" si="2"/>
        <v>27992.54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>
        <v>15149.54</v>
      </c>
      <c r="Z185" s="10"/>
      <c r="AA185" s="10"/>
      <c r="AB185" s="10"/>
      <c r="AC185" s="10"/>
      <c r="AD185" s="10"/>
      <c r="AE185" s="10">
        <v>12843</v>
      </c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</row>
    <row r="186" spans="1:53" x14ac:dyDescent="0.2">
      <c r="A186" s="10" t="s">
        <v>230</v>
      </c>
      <c r="B186" s="10">
        <f t="shared" si="2"/>
        <v>2400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>
        <v>2400</v>
      </c>
      <c r="AW186" s="10"/>
      <c r="AX186" s="10"/>
      <c r="AY186" s="10"/>
      <c r="AZ186" s="10"/>
      <c r="BA186" s="10"/>
    </row>
    <row r="187" spans="1:53" x14ac:dyDescent="0.2">
      <c r="A187" s="10" t="s">
        <v>231</v>
      </c>
      <c r="B187" s="10">
        <f t="shared" si="2"/>
        <v>343639.57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>
        <v>1005.48</v>
      </c>
      <c r="N187" s="10"/>
      <c r="O187" s="10"/>
      <c r="P187" s="10"/>
      <c r="Q187" s="10"/>
      <c r="R187" s="10"/>
      <c r="S187" s="10"/>
      <c r="T187" s="10"/>
      <c r="U187" s="10"/>
      <c r="V187" s="10">
        <v>2646</v>
      </c>
      <c r="W187" s="10"/>
      <c r="X187" s="10"/>
      <c r="Y187" s="10">
        <v>338728.09</v>
      </c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>
        <v>1260</v>
      </c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</row>
    <row r="188" spans="1:53" x14ac:dyDescent="0.2">
      <c r="A188" s="10" t="s">
        <v>232</v>
      </c>
      <c r="B188" s="10">
        <f t="shared" si="2"/>
        <v>64980.100000000006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>
        <v>3202.3</v>
      </c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>
        <v>8366.4</v>
      </c>
      <c r="AF188" s="10"/>
      <c r="AG188" s="10"/>
      <c r="AH188" s="10"/>
      <c r="AI188" s="10"/>
      <c r="AJ188" s="10"/>
      <c r="AK188" s="10"/>
      <c r="AL188" s="10">
        <v>53411.4</v>
      </c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</row>
    <row r="189" spans="1:53" x14ac:dyDescent="0.2">
      <c r="A189" s="10" t="s">
        <v>233</v>
      </c>
      <c r="B189" s="10">
        <f t="shared" si="2"/>
        <v>166043.72999999998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>
        <v>7646.94</v>
      </c>
      <c r="W189" s="10"/>
      <c r="X189" s="10"/>
      <c r="Y189" s="10"/>
      <c r="Z189" s="10"/>
      <c r="AA189" s="10"/>
      <c r="AB189" s="10"/>
      <c r="AC189" s="10"/>
      <c r="AD189" s="10"/>
      <c r="AE189" s="10">
        <v>123949.89</v>
      </c>
      <c r="AF189" s="10"/>
      <c r="AG189" s="10"/>
      <c r="AH189" s="10"/>
      <c r="AI189" s="10"/>
      <c r="AJ189" s="10"/>
      <c r="AK189" s="10"/>
      <c r="AL189" s="10">
        <v>9706.7999999999993</v>
      </c>
      <c r="AM189" s="10"/>
      <c r="AN189" s="10"/>
      <c r="AO189" s="10"/>
      <c r="AP189" s="10"/>
      <c r="AQ189" s="10">
        <v>24740.1</v>
      </c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</row>
    <row r="190" spans="1:53" x14ac:dyDescent="0.2">
      <c r="A190" s="10" t="s">
        <v>234</v>
      </c>
      <c r="B190" s="10">
        <f t="shared" si="2"/>
        <v>4233.84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>
        <v>2612.14</v>
      </c>
      <c r="AE190" s="10"/>
      <c r="AF190" s="10"/>
      <c r="AG190" s="10"/>
      <c r="AH190" s="10"/>
      <c r="AI190" s="10"/>
      <c r="AJ190" s="10"/>
      <c r="AK190" s="10"/>
      <c r="AL190" s="10">
        <v>1621.7</v>
      </c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</row>
    <row r="191" spans="1:53" x14ac:dyDescent="0.2">
      <c r="A191" s="10" t="s">
        <v>235</v>
      </c>
      <c r="B191" s="10">
        <f t="shared" si="2"/>
        <v>40257.1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>
        <v>39261.599999999999</v>
      </c>
      <c r="N191" s="10"/>
      <c r="O191" s="10"/>
      <c r="P191" s="10"/>
      <c r="Q191" s="10"/>
      <c r="R191" s="10"/>
      <c r="S191" s="10"/>
      <c r="T191" s="10">
        <v>995.5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</row>
    <row r="192" spans="1:53" x14ac:dyDescent="0.2">
      <c r="A192" s="10" t="s">
        <v>236</v>
      </c>
      <c r="B192" s="10">
        <f t="shared" si="2"/>
        <v>327866.65000000002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>
        <v>327866.65000000002</v>
      </c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</row>
    <row r="193" spans="1:53" x14ac:dyDescent="0.2">
      <c r="A193" s="10" t="s">
        <v>237</v>
      </c>
      <c r="B193" s="10">
        <f t="shared" si="2"/>
        <v>6006.4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>
        <v>6006.4</v>
      </c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</row>
    <row r="194" spans="1:53" x14ac:dyDescent="0.2">
      <c r="A194" s="10" t="s">
        <v>238</v>
      </c>
      <c r="B194" s="10">
        <f t="shared" si="2"/>
        <v>99288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>
        <v>81900</v>
      </c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>
        <v>3780</v>
      </c>
      <c r="AJ194" s="10"/>
      <c r="AK194" s="10"/>
      <c r="AL194" s="10">
        <v>13608</v>
      </c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</row>
    <row r="195" spans="1:53" x14ac:dyDescent="0.2">
      <c r="A195" s="10" t="s">
        <v>239</v>
      </c>
      <c r="B195" s="10">
        <f t="shared" si="2"/>
        <v>25417.759999999998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>
        <v>25417.759999999998</v>
      </c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</row>
    <row r="196" spans="1:53" x14ac:dyDescent="0.2">
      <c r="A196" s="10" t="s">
        <v>240</v>
      </c>
      <c r="B196" s="10">
        <f t="shared" si="2"/>
        <v>764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>
        <v>764</v>
      </c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</row>
    <row r="197" spans="1:53" x14ac:dyDescent="0.2">
      <c r="A197" s="10" t="s">
        <v>241</v>
      </c>
      <c r="B197" s="10">
        <f t="shared" ref="B197:B260" si="3">SUM(C197:BA197)</f>
        <v>96205.39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>
        <v>70043.399999999994</v>
      </c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>
        <v>2116.8000000000002</v>
      </c>
      <c r="Z197" s="10"/>
      <c r="AA197" s="10"/>
      <c r="AB197" s="10"/>
      <c r="AC197" s="10"/>
      <c r="AD197" s="10"/>
      <c r="AE197" s="10">
        <v>2256.0700000000002</v>
      </c>
      <c r="AF197" s="10"/>
      <c r="AG197" s="10"/>
      <c r="AH197" s="10"/>
      <c r="AI197" s="10"/>
      <c r="AJ197" s="10">
        <v>21789.119999999999</v>
      </c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</row>
    <row r="198" spans="1:53" x14ac:dyDescent="0.2">
      <c r="A198" s="10" t="s">
        <v>242</v>
      </c>
      <c r="B198" s="10">
        <f t="shared" si="3"/>
        <v>29927.08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>
        <v>29927.08</v>
      </c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</row>
    <row r="199" spans="1:53" x14ac:dyDescent="0.2">
      <c r="A199" s="10" t="s">
        <v>243</v>
      </c>
      <c r="B199" s="10">
        <f t="shared" si="3"/>
        <v>4129965.37</v>
      </c>
      <c r="C199" s="10">
        <v>254293.01</v>
      </c>
      <c r="D199" s="10"/>
      <c r="E199" s="10"/>
      <c r="F199" s="10"/>
      <c r="G199" s="10"/>
      <c r="H199" s="10">
        <v>110492.46</v>
      </c>
      <c r="I199" s="10"/>
      <c r="J199" s="10">
        <v>191.5</v>
      </c>
      <c r="K199" s="10">
        <v>26186.55</v>
      </c>
      <c r="L199" s="10"/>
      <c r="M199" s="10">
        <v>994112.71</v>
      </c>
      <c r="N199" s="10"/>
      <c r="O199" s="10">
        <v>2061.86</v>
      </c>
      <c r="P199" s="10"/>
      <c r="Q199" s="10"/>
      <c r="R199" s="10">
        <v>14146.35</v>
      </c>
      <c r="S199" s="10">
        <v>493652</v>
      </c>
      <c r="T199" s="10"/>
      <c r="U199" s="10"/>
      <c r="V199" s="10"/>
      <c r="W199" s="10"/>
      <c r="X199" s="10"/>
      <c r="Y199" s="10">
        <v>310820.09999999998</v>
      </c>
      <c r="Z199" s="10"/>
      <c r="AA199" s="10"/>
      <c r="AB199" s="10"/>
      <c r="AC199" s="10"/>
      <c r="AD199" s="10"/>
      <c r="AE199" s="10">
        <v>3184.63</v>
      </c>
      <c r="AF199" s="10"/>
      <c r="AG199" s="10"/>
      <c r="AH199" s="10"/>
      <c r="AI199" s="10">
        <v>274272.94</v>
      </c>
      <c r="AJ199" s="10"/>
      <c r="AK199" s="10"/>
      <c r="AL199" s="10">
        <v>336269.46</v>
      </c>
      <c r="AM199" s="10">
        <v>432.5</v>
      </c>
      <c r="AN199" s="10">
        <v>970478.27</v>
      </c>
      <c r="AO199" s="10"/>
      <c r="AP199" s="10"/>
      <c r="AQ199" s="10"/>
      <c r="AR199" s="10"/>
      <c r="AS199" s="10"/>
      <c r="AT199" s="10"/>
      <c r="AU199" s="10"/>
      <c r="AV199" s="10">
        <v>339179.53</v>
      </c>
      <c r="AW199" s="10"/>
      <c r="AX199" s="10"/>
      <c r="AY199" s="10">
        <v>191.5</v>
      </c>
      <c r="AZ199" s="10"/>
      <c r="BA199" s="10"/>
    </row>
    <row r="200" spans="1:53" x14ac:dyDescent="0.2">
      <c r="A200" s="10" t="s">
        <v>244</v>
      </c>
      <c r="B200" s="10">
        <f t="shared" si="3"/>
        <v>100.66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>
        <v>100.66</v>
      </c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</row>
    <row r="201" spans="1:53" x14ac:dyDescent="0.2">
      <c r="A201" s="10" t="s">
        <v>245</v>
      </c>
      <c r="B201" s="10">
        <f t="shared" si="3"/>
        <v>71684.38</v>
      </c>
      <c r="C201" s="10">
        <v>9294.0400000000009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>
        <v>56711.040000000001</v>
      </c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>
        <v>5679.3</v>
      </c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</row>
    <row r="202" spans="1:53" x14ac:dyDescent="0.2">
      <c r="A202" s="10" t="s">
        <v>246</v>
      </c>
      <c r="B202" s="10">
        <f t="shared" si="3"/>
        <v>10974.6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>
        <v>10974.6</v>
      </c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</row>
    <row r="203" spans="1:53" x14ac:dyDescent="0.2">
      <c r="A203" s="10" t="s">
        <v>247</v>
      </c>
      <c r="B203" s="10">
        <f t="shared" si="3"/>
        <v>9177.9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>
        <v>9177.9</v>
      </c>
      <c r="AW203" s="10"/>
      <c r="AX203" s="10"/>
      <c r="AY203" s="10"/>
      <c r="AZ203" s="10"/>
      <c r="BA203" s="10"/>
    </row>
    <row r="204" spans="1:53" x14ac:dyDescent="0.2">
      <c r="A204" s="10" t="s">
        <v>248</v>
      </c>
      <c r="B204" s="10">
        <f t="shared" si="3"/>
        <v>3462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>
        <v>3462</v>
      </c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</row>
    <row r="205" spans="1:53" x14ac:dyDescent="0.2">
      <c r="A205" s="10" t="s">
        <v>249</v>
      </c>
      <c r="B205" s="10">
        <f t="shared" si="3"/>
        <v>10710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>
        <v>10710</v>
      </c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</row>
    <row r="206" spans="1:53" x14ac:dyDescent="0.2">
      <c r="A206" s="10" t="s">
        <v>250</v>
      </c>
      <c r="B206" s="10">
        <f t="shared" si="3"/>
        <v>2822.63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>
        <v>2822.63</v>
      </c>
      <c r="AU206" s="10"/>
      <c r="AV206" s="10"/>
      <c r="AW206" s="10"/>
      <c r="AX206" s="10"/>
      <c r="AY206" s="10"/>
      <c r="AZ206" s="10"/>
      <c r="BA206" s="10"/>
    </row>
    <row r="207" spans="1:53" x14ac:dyDescent="0.2">
      <c r="A207" s="10" t="s">
        <v>251</v>
      </c>
      <c r="B207" s="10">
        <f t="shared" si="3"/>
        <v>5644.8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>
        <v>5644.8</v>
      </c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</row>
    <row r="208" spans="1:53" x14ac:dyDescent="0.2">
      <c r="A208" s="10" t="s">
        <v>252</v>
      </c>
      <c r="B208" s="10">
        <f t="shared" si="3"/>
        <v>1316.7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>
        <v>1316.7</v>
      </c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</row>
    <row r="209" spans="1:53" x14ac:dyDescent="0.2">
      <c r="A209" s="10" t="s">
        <v>253</v>
      </c>
      <c r="B209" s="10">
        <f t="shared" si="3"/>
        <v>950.05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>
        <v>950.05</v>
      </c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</row>
    <row r="210" spans="1:53" x14ac:dyDescent="0.2">
      <c r="A210" s="10" t="s">
        <v>417</v>
      </c>
      <c r="B210" s="10">
        <f>SUM(C210:BA210)</f>
        <v>261.8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>
        <v>178.8</v>
      </c>
      <c r="AM210" s="10"/>
      <c r="AN210" s="10">
        <v>83</v>
      </c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</row>
    <row r="211" spans="1:53" x14ac:dyDescent="0.2">
      <c r="A211" s="10" t="s">
        <v>254</v>
      </c>
      <c r="B211" s="10">
        <f t="shared" si="3"/>
        <v>479334.86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>
        <v>344036.88</v>
      </c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>
        <v>135297.98000000001</v>
      </c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</row>
    <row r="212" spans="1:53" x14ac:dyDescent="0.2">
      <c r="A212" s="10" t="s">
        <v>255</v>
      </c>
      <c r="B212" s="10">
        <f t="shared" si="3"/>
        <v>62612.87</v>
      </c>
      <c r="C212" s="10"/>
      <c r="D212" s="10"/>
      <c r="E212" s="10">
        <v>31536.53</v>
      </c>
      <c r="F212" s="10"/>
      <c r="G212" s="10"/>
      <c r="H212" s="10"/>
      <c r="I212" s="10">
        <v>12825.6</v>
      </c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>
        <v>10578.22</v>
      </c>
      <c r="AH212" s="10"/>
      <c r="AI212" s="10"/>
      <c r="AJ212" s="10"/>
      <c r="AK212" s="10"/>
      <c r="AL212" s="10"/>
      <c r="AM212" s="10"/>
      <c r="AN212" s="10">
        <v>438.9</v>
      </c>
      <c r="AO212" s="10"/>
      <c r="AP212" s="10"/>
      <c r="AQ212" s="10"/>
      <c r="AR212" s="10"/>
      <c r="AS212" s="10"/>
      <c r="AT212" s="10"/>
      <c r="AU212" s="10"/>
      <c r="AV212" s="10">
        <v>7233.62</v>
      </c>
      <c r="AW212" s="10"/>
      <c r="AX212" s="10"/>
      <c r="AY212" s="10"/>
      <c r="AZ212" s="10"/>
      <c r="BA212" s="10"/>
    </row>
    <row r="213" spans="1:53" x14ac:dyDescent="0.2">
      <c r="A213" s="10" t="s">
        <v>256</v>
      </c>
      <c r="B213" s="10">
        <f t="shared" si="3"/>
        <v>6119.54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>
        <v>6119.54</v>
      </c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</row>
    <row r="214" spans="1:53" x14ac:dyDescent="0.2">
      <c r="A214" s="10" t="s">
        <v>257</v>
      </c>
      <c r="B214" s="10">
        <f t="shared" si="3"/>
        <v>4990</v>
      </c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>
        <v>4990</v>
      </c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</row>
    <row r="215" spans="1:53" x14ac:dyDescent="0.2">
      <c r="A215" s="10" t="s">
        <v>258</v>
      </c>
      <c r="B215" s="10">
        <f t="shared" si="3"/>
        <v>69767.05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>
        <v>69767.05</v>
      </c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</row>
    <row r="216" spans="1:53" x14ac:dyDescent="0.2">
      <c r="A216" s="10" t="s">
        <v>259</v>
      </c>
      <c r="B216" s="10">
        <f t="shared" si="3"/>
        <v>89.05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>
        <v>89.05</v>
      </c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</row>
    <row r="217" spans="1:53" x14ac:dyDescent="0.2">
      <c r="A217" s="10" t="s">
        <v>260</v>
      </c>
      <c r="B217" s="10">
        <f t="shared" si="3"/>
        <v>34722.230000000003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>
        <v>34722.230000000003</v>
      </c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</row>
    <row r="218" spans="1:53" x14ac:dyDescent="0.2">
      <c r="A218" s="10" t="s">
        <v>261</v>
      </c>
      <c r="B218" s="10">
        <f t="shared" si="3"/>
        <v>12476.3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>
        <v>1746.5</v>
      </c>
      <c r="AO218" s="10"/>
      <c r="AP218" s="10"/>
      <c r="AQ218" s="10"/>
      <c r="AR218" s="10"/>
      <c r="AS218" s="10"/>
      <c r="AT218" s="10"/>
      <c r="AU218" s="10"/>
      <c r="AV218" s="10">
        <v>10729.8</v>
      </c>
      <c r="AW218" s="10"/>
      <c r="AX218" s="10"/>
      <c r="AY218" s="10"/>
      <c r="AZ218" s="10"/>
      <c r="BA218" s="10"/>
    </row>
    <row r="219" spans="1:53" x14ac:dyDescent="0.2">
      <c r="A219" s="10" t="s">
        <v>262</v>
      </c>
      <c r="B219" s="10">
        <f t="shared" si="3"/>
        <v>906.47</v>
      </c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>
        <v>906.47</v>
      </c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</row>
    <row r="220" spans="1:53" x14ac:dyDescent="0.2">
      <c r="A220" s="10" t="s">
        <v>263</v>
      </c>
      <c r="B220" s="10">
        <f t="shared" si="3"/>
        <v>3120.1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>
        <v>3120.1</v>
      </c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</row>
    <row r="221" spans="1:53" x14ac:dyDescent="0.2">
      <c r="A221" s="10" t="s">
        <v>264</v>
      </c>
      <c r="B221" s="10">
        <f t="shared" si="3"/>
        <v>195731.07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>
        <v>32896.35</v>
      </c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>
        <v>162834.72</v>
      </c>
      <c r="AW221" s="10"/>
      <c r="AX221" s="10"/>
      <c r="AY221" s="10"/>
      <c r="AZ221" s="10"/>
      <c r="BA221" s="10"/>
    </row>
    <row r="222" spans="1:53" x14ac:dyDescent="0.2">
      <c r="A222" s="10" t="s">
        <v>265</v>
      </c>
      <c r="B222" s="10">
        <f t="shared" si="3"/>
        <v>17835.509999999998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>
        <v>7487.05</v>
      </c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>
        <v>10348.459999999999</v>
      </c>
      <c r="AW222" s="10"/>
      <c r="AX222" s="10"/>
      <c r="AY222" s="10"/>
      <c r="AZ222" s="10"/>
      <c r="BA222" s="10"/>
    </row>
    <row r="223" spans="1:53" x14ac:dyDescent="0.2">
      <c r="A223" s="10" t="s">
        <v>266</v>
      </c>
      <c r="B223" s="10">
        <f t="shared" si="3"/>
        <v>16863.68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>
        <v>8300.8700000000008</v>
      </c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>
        <v>8562.81</v>
      </c>
      <c r="AW223" s="10"/>
      <c r="AX223" s="10"/>
      <c r="AY223" s="10"/>
      <c r="AZ223" s="10"/>
      <c r="BA223" s="10"/>
    </row>
    <row r="224" spans="1:53" x14ac:dyDescent="0.2">
      <c r="A224" s="10" t="s">
        <v>267</v>
      </c>
      <c r="B224" s="10">
        <f t="shared" si="3"/>
        <v>88.8</v>
      </c>
      <c r="C224" s="10">
        <v>88.8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</row>
    <row r="225" spans="1:53" x14ac:dyDescent="0.2">
      <c r="A225" s="10" t="s">
        <v>268</v>
      </c>
      <c r="B225" s="10">
        <f t="shared" si="3"/>
        <v>632.45000000000005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>
        <v>510</v>
      </c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>
        <v>122.45</v>
      </c>
      <c r="AW225" s="10"/>
      <c r="AX225" s="10"/>
      <c r="AY225" s="10"/>
      <c r="AZ225" s="10"/>
      <c r="BA225" s="10"/>
    </row>
    <row r="226" spans="1:53" x14ac:dyDescent="0.2">
      <c r="A226" s="10" t="s">
        <v>269</v>
      </c>
      <c r="B226" s="10">
        <f t="shared" si="3"/>
        <v>348.6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>
        <v>348.6</v>
      </c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</row>
    <row r="227" spans="1:53" x14ac:dyDescent="0.2">
      <c r="A227" s="10" t="s">
        <v>270</v>
      </c>
      <c r="B227" s="10">
        <f t="shared" si="3"/>
        <v>6287.4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>
        <v>6287.4</v>
      </c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</row>
    <row r="228" spans="1:53" x14ac:dyDescent="0.2">
      <c r="A228" s="10" t="s">
        <v>271</v>
      </c>
      <c r="B228" s="10">
        <f t="shared" si="3"/>
        <v>1053.7</v>
      </c>
      <c r="C228" s="10">
        <v>166</v>
      </c>
      <c r="D228" s="10"/>
      <c r="E228" s="10"/>
      <c r="F228" s="10"/>
      <c r="G228" s="10"/>
      <c r="H228" s="10">
        <v>37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>
        <v>90</v>
      </c>
      <c r="AJ228" s="10"/>
      <c r="AK228" s="10"/>
      <c r="AL228" s="10">
        <v>660</v>
      </c>
      <c r="AM228" s="10"/>
      <c r="AN228" s="10">
        <v>100.7</v>
      </c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</row>
    <row r="229" spans="1:53" x14ac:dyDescent="0.2">
      <c r="A229" s="10" t="s">
        <v>272</v>
      </c>
      <c r="B229" s="10">
        <f t="shared" si="3"/>
        <v>9173.4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>
        <v>1587.6</v>
      </c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>
        <v>7585.8</v>
      </c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</row>
    <row r="230" spans="1:53" x14ac:dyDescent="0.2">
      <c r="A230" s="10" t="s">
        <v>273</v>
      </c>
      <c r="B230" s="10">
        <f t="shared" si="3"/>
        <v>950640.72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>
        <v>8724.24</v>
      </c>
      <c r="W230" s="10"/>
      <c r="X230" s="10">
        <v>280251.02</v>
      </c>
      <c r="Y230" s="10">
        <v>570651.56999999995</v>
      </c>
      <c r="Z230" s="10"/>
      <c r="AA230" s="10"/>
      <c r="AB230" s="10"/>
      <c r="AC230" s="10"/>
      <c r="AD230" s="10"/>
      <c r="AE230" s="10">
        <v>51085.86</v>
      </c>
      <c r="AF230" s="10">
        <v>5161.24</v>
      </c>
      <c r="AG230" s="10"/>
      <c r="AH230" s="10"/>
      <c r="AI230" s="10"/>
      <c r="AJ230" s="10"/>
      <c r="AK230" s="10"/>
      <c r="AL230" s="10">
        <v>26538.880000000001</v>
      </c>
      <c r="AM230" s="10">
        <v>946.8</v>
      </c>
      <c r="AN230" s="10">
        <v>262.89999999999998</v>
      </c>
      <c r="AO230" s="10"/>
      <c r="AP230" s="10"/>
      <c r="AQ230" s="10"/>
      <c r="AR230" s="10"/>
      <c r="AS230" s="10"/>
      <c r="AT230" s="10">
        <v>4748.1099999999997</v>
      </c>
      <c r="AU230" s="10"/>
      <c r="AV230" s="10"/>
      <c r="AW230" s="10"/>
      <c r="AX230" s="10"/>
      <c r="AY230" s="10"/>
      <c r="AZ230" s="10">
        <v>2270.1</v>
      </c>
      <c r="BA230" s="10"/>
    </row>
    <row r="231" spans="1:53" x14ac:dyDescent="0.2">
      <c r="A231" s="10" t="s">
        <v>274</v>
      </c>
      <c r="B231" s="10">
        <f t="shared" si="3"/>
        <v>1948.74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>
        <v>1899.24</v>
      </c>
      <c r="AN231" s="10">
        <v>49.5</v>
      </c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</row>
    <row r="232" spans="1:53" x14ac:dyDescent="0.2">
      <c r="A232" s="10" t="s">
        <v>275</v>
      </c>
      <c r="B232" s="10">
        <f t="shared" si="3"/>
        <v>52369.3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>
        <v>3301.4</v>
      </c>
      <c r="AN232" s="10"/>
      <c r="AO232" s="10"/>
      <c r="AP232" s="10">
        <v>49067.9</v>
      </c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</row>
    <row r="233" spans="1:53" x14ac:dyDescent="0.2">
      <c r="A233" s="10" t="s">
        <v>276</v>
      </c>
      <c r="B233" s="10">
        <f t="shared" si="3"/>
        <v>74407.17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>
        <v>74407.17</v>
      </c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</row>
    <row r="234" spans="1:53" x14ac:dyDescent="0.2">
      <c r="A234" s="10" t="s">
        <v>277</v>
      </c>
      <c r="B234" s="10">
        <f t="shared" si="3"/>
        <v>1865.16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>
        <v>1427.66</v>
      </c>
      <c r="AN234" s="10">
        <v>437.5</v>
      </c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</row>
    <row r="235" spans="1:53" x14ac:dyDescent="0.2">
      <c r="A235" s="10" t="s">
        <v>278</v>
      </c>
      <c r="B235" s="10">
        <f t="shared" si="3"/>
        <v>257.89999999999998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>
        <v>257.89999999999998</v>
      </c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</row>
    <row r="236" spans="1:53" x14ac:dyDescent="0.2">
      <c r="A236" s="10" t="s">
        <v>279</v>
      </c>
      <c r="B236" s="10">
        <f t="shared" si="3"/>
        <v>539233.32000000007</v>
      </c>
      <c r="C236" s="10"/>
      <c r="D236" s="10"/>
      <c r="E236" s="10"/>
      <c r="F236" s="10"/>
      <c r="G236" s="10"/>
      <c r="H236" s="10"/>
      <c r="I236" s="10"/>
      <c r="J236" s="10"/>
      <c r="K236" s="10">
        <v>8570.01</v>
      </c>
      <c r="L236" s="10"/>
      <c r="M236" s="10">
        <v>7170.06</v>
      </c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>
        <v>192639.12</v>
      </c>
      <c r="AK236" s="10"/>
      <c r="AL236" s="10"/>
      <c r="AM236" s="10">
        <v>4232.3999999999996</v>
      </c>
      <c r="AN236" s="10">
        <v>10036.9</v>
      </c>
      <c r="AO236" s="10"/>
      <c r="AP236" s="10"/>
      <c r="AQ236" s="10"/>
      <c r="AR236" s="10">
        <v>4.8</v>
      </c>
      <c r="AS236" s="10"/>
      <c r="AT236" s="10"/>
      <c r="AU236" s="10"/>
      <c r="AV236" s="10">
        <v>316580.03000000003</v>
      </c>
      <c r="AW236" s="10"/>
      <c r="AX236" s="10"/>
      <c r="AY236" s="10"/>
      <c r="AZ236" s="10"/>
      <c r="BA236" s="10"/>
    </row>
    <row r="237" spans="1:53" x14ac:dyDescent="0.2">
      <c r="A237" s="10" t="s">
        <v>280</v>
      </c>
      <c r="B237" s="10">
        <f t="shared" si="3"/>
        <v>1877.4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>
        <v>1877.4</v>
      </c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</row>
    <row r="238" spans="1:53" x14ac:dyDescent="0.2">
      <c r="A238" s="10" t="s">
        <v>281</v>
      </c>
      <c r="B238" s="10">
        <f t="shared" si="3"/>
        <v>39574.94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>
        <v>39574.94</v>
      </c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</row>
    <row r="239" spans="1:53" x14ac:dyDescent="0.2">
      <c r="A239" s="10" t="s">
        <v>282</v>
      </c>
      <c r="B239" s="10">
        <f t="shared" si="3"/>
        <v>49.5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>
        <v>49.5</v>
      </c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</row>
    <row r="240" spans="1:53" x14ac:dyDescent="0.2">
      <c r="A240" s="10" t="s">
        <v>283</v>
      </c>
      <c r="B240" s="10">
        <f t="shared" si="3"/>
        <v>5164.3999999999996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>
        <v>4834.3999999999996</v>
      </c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>
        <v>330</v>
      </c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</row>
    <row r="241" spans="1:53" x14ac:dyDescent="0.2">
      <c r="A241" s="10" t="s">
        <v>284</v>
      </c>
      <c r="B241" s="10">
        <f t="shared" si="3"/>
        <v>1890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>
        <v>1890</v>
      </c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</row>
    <row r="242" spans="1:53" x14ac:dyDescent="0.2">
      <c r="A242" s="10" t="s">
        <v>285</v>
      </c>
      <c r="B242" s="10">
        <f t="shared" si="3"/>
        <v>4239.3999999999996</v>
      </c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>
        <v>4239.3999999999996</v>
      </c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</row>
    <row r="243" spans="1:53" x14ac:dyDescent="0.2">
      <c r="A243" s="10" t="s">
        <v>286</v>
      </c>
      <c r="B243" s="10">
        <f t="shared" si="3"/>
        <v>187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>
        <v>187</v>
      </c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</row>
    <row r="244" spans="1:53" x14ac:dyDescent="0.2">
      <c r="A244" s="10" t="s">
        <v>287</v>
      </c>
      <c r="B244" s="10">
        <f t="shared" si="3"/>
        <v>62045.7</v>
      </c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>
        <v>62045.7</v>
      </c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</row>
    <row r="245" spans="1:53" x14ac:dyDescent="0.2">
      <c r="A245" s="10" t="s">
        <v>288</v>
      </c>
      <c r="B245" s="10">
        <f t="shared" si="3"/>
        <v>330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>
        <v>330</v>
      </c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</row>
    <row r="246" spans="1:53" x14ac:dyDescent="0.2">
      <c r="A246" s="10" t="s">
        <v>289</v>
      </c>
      <c r="B246" s="10">
        <f t="shared" si="3"/>
        <v>130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>
        <v>130</v>
      </c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</row>
    <row r="247" spans="1:53" x14ac:dyDescent="0.2">
      <c r="A247" s="10" t="s">
        <v>290</v>
      </c>
      <c r="B247" s="10">
        <f t="shared" si="3"/>
        <v>44.55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>
        <v>44.55</v>
      </c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</row>
    <row r="248" spans="1:53" x14ac:dyDescent="0.2">
      <c r="A248" s="10" t="s">
        <v>291</v>
      </c>
      <c r="B248" s="10">
        <f t="shared" si="3"/>
        <v>213.4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>
        <v>213.4</v>
      </c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</row>
    <row r="249" spans="1:53" x14ac:dyDescent="0.2">
      <c r="A249" s="10" t="s">
        <v>292</v>
      </c>
      <c r="B249" s="10">
        <f t="shared" si="3"/>
        <v>16.89</v>
      </c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>
        <v>16.89</v>
      </c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</row>
    <row r="250" spans="1:53" x14ac:dyDescent="0.2">
      <c r="A250" s="10" t="s">
        <v>293</v>
      </c>
      <c r="B250" s="10">
        <f t="shared" si="3"/>
        <v>1159.2</v>
      </c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>
        <v>1159.2</v>
      </c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</row>
    <row r="251" spans="1:53" x14ac:dyDescent="0.2">
      <c r="A251" s="10" t="s">
        <v>294</v>
      </c>
      <c r="B251" s="10">
        <f t="shared" si="3"/>
        <v>137.5</v>
      </c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>
        <v>137.5</v>
      </c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</row>
    <row r="252" spans="1:53" x14ac:dyDescent="0.2">
      <c r="A252" s="10" t="s">
        <v>295</v>
      </c>
      <c r="B252" s="10">
        <f t="shared" si="3"/>
        <v>214.12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>
        <v>76.62</v>
      </c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>
        <v>137.5</v>
      </c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</row>
    <row r="253" spans="1:53" x14ac:dyDescent="0.2">
      <c r="A253" s="10" t="s">
        <v>296</v>
      </c>
      <c r="B253" s="10">
        <f t="shared" si="3"/>
        <v>187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>
        <v>187</v>
      </c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</row>
    <row r="254" spans="1:53" x14ac:dyDescent="0.2">
      <c r="A254" s="10" t="s">
        <v>297</v>
      </c>
      <c r="B254" s="10">
        <f t="shared" si="3"/>
        <v>205.04</v>
      </c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>
        <v>205.04</v>
      </c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</row>
    <row r="255" spans="1:53" x14ac:dyDescent="0.2">
      <c r="A255" s="10" t="s">
        <v>298</v>
      </c>
      <c r="B255" s="10">
        <f t="shared" si="3"/>
        <v>54017.62</v>
      </c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>
        <v>53757.62</v>
      </c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>
        <v>260</v>
      </c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</row>
    <row r="256" spans="1:53" x14ac:dyDescent="0.2">
      <c r="A256" s="10" t="s">
        <v>299</v>
      </c>
      <c r="B256" s="10">
        <f t="shared" si="3"/>
        <v>213.4</v>
      </c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>
        <v>213.4</v>
      </c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</row>
    <row r="257" spans="1:53" x14ac:dyDescent="0.2">
      <c r="A257" s="10" t="s">
        <v>300</v>
      </c>
      <c r="B257" s="10">
        <f t="shared" si="3"/>
        <v>9833.489999999998</v>
      </c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>
        <v>7646.94</v>
      </c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>
        <v>2142</v>
      </c>
      <c r="AM257" s="10"/>
      <c r="AN257" s="10">
        <v>44.55</v>
      </c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</row>
    <row r="258" spans="1:53" x14ac:dyDescent="0.2">
      <c r="A258" s="10" t="s">
        <v>301</v>
      </c>
      <c r="B258" s="10">
        <f t="shared" si="3"/>
        <v>106.7</v>
      </c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>
        <v>106.7</v>
      </c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</row>
    <row r="259" spans="1:53" x14ac:dyDescent="0.2">
      <c r="A259" s="10" t="s">
        <v>302</v>
      </c>
      <c r="B259" s="10">
        <f t="shared" si="3"/>
        <v>83</v>
      </c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>
        <v>83</v>
      </c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</row>
    <row r="260" spans="1:53" x14ac:dyDescent="0.2">
      <c r="A260" s="10" t="s">
        <v>303</v>
      </c>
      <c r="B260" s="10">
        <f t="shared" si="3"/>
        <v>44.5</v>
      </c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>
        <v>44.5</v>
      </c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</row>
    <row r="261" spans="1:53" x14ac:dyDescent="0.2">
      <c r="A261" s="10" t="s">
        <v>304</v>
      </c>
      <c r="B261" s="10">
        <f t="shared" ref="B261:B324" si="4">SUM(C261:BA261)</f>
        <v>29385.37</v>
      </c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>
        <v>28125.37</v>
      </c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>
        <v>1260</v>
      </c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</row>
    <row r="262" spans="1:53" x14ac:dyDescent="0.2">
      <c r="A262" s="10" t="s">
        <v>305</v>
      </c>
      <c r="B262" s="10">
        <f t="shared" si="4"/>
        <v>405.51</v>
      </c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>
        <v>386.61</v>
      </c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>
        <v>18.899999999999999</v>
      </c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</row>
    <row r="263" spans="1:53" x14ac:dyDescent="0.2">
      <c r="A263" s="10" t="s">
        <v>306</v>
      </c>
      <c r="B263" s="10">
        <f t="shared" si="4"/>
        <v>76.91</v>
      </c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>
        <v>76.91</v>
      </c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</row>
    <row r="264" spans="1:53" x14ac:dyDescent="0.2">
      <c r="A264" s="10" t="s">
        <v>307</v>
      </c>
      <c r="B264" s="10">
        <f t="shared" si="4"/>
        <v>49.5</v>
      </c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>
        <v>49.5</v>
      </c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</row>
    <row r="265" spans="1:53" x14ac:dyDescent="0.2">
      <c r="A265" s="10" t="s">
        <v>308</v>
      </c>
      <c r="B265" s="10">
        <f t="shared" si="4"/>
        <v>2772</v>
      </c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>
        <v>2772</v>
      </c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</row>
    <row r="266" spans="1:53" x14ac:dyDescent="0.2">
      <c r="A266" s="10" t="s">
        <v>309</v>
      </c>
      <c r="B266" s="10">
        <f t="shared" si="4"/>
        <v>262.5</v>
      </c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>
        <v>262.5</v>
      </c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</row>
    <row r="267" spans="1:53" x14ac:dyDescent="0.2">
      <c r="A267" s="10" t="s">
        <v>310</v>
      </c>
      <c r="B267" s="10">
        <f t="shared" si="4"/>
        <v>249.19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>
        <v>249.19</v>
      </c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</row>
    <row r="268" spans="1:53" x14ac:dyDescent="0.2">
      <c r="A268" s="10" t="s">
        <v>311</v>
      </c>
      <c r="B268" s="10">
        <f t="shared" si="4"/>
        <v>1338.74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>
        <v>68</v>
      </c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>
        <v>1270.74</v>
      </c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</row>
    <row r="269" spans="1:53" x14ac:dyDescent="0.2">
      <c r="A269" s="10" t="s">
        <v>312</v>
      </c>
      <c r="B269" s="10">
        <f t="shared" si="4"/>
        <v>1318.46</v>
      </c>
      <c r="C269" s="10"/>
      <c r="D269" s="10"/>
      <c r="E269" s="10"/>
      <c r="F269" s="10"/>
      <c r="G269" s="10"/>
      <c r="H269" s="10"/>
      <c r="I269" s="10"/>
      <c r="J269" s="10"/>
      <c r="K269" s="10">
        <v>1318.46</v>
      </c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</row>
    <row r="270" spans="1:53" x14ac:dyDescent="0.2">
      <c r="A270" s="10" t="s">
        <v>313</v>
      </c>
      <c r="B270" s="10">
        <f t="shared" si="4"/>
        <v>732</v>
      </c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>
        <v>732</v>
      </c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</row>
    <row r="271" spans="1:53" x14ac:dyDescent="0.2">
      <c r="A271" s="10" t="s">
        <v>314</v>
      </c>
      <c r="B271" s="10">
        <f t="shared" si="4"/>
        <v>6898.5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>
        <v>6898.5</v>
      </c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</row>
    <row r="272" spans="1:53" x14ac:dyDescent="0.2">
      <c r="A272" s="10" t="s">
        <v>315</v>
      </c>
      <c r="B272" s="10">
        <f t="shared" si="4"/>
        <v>3307.5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>
        <v>3307.5</v>
      </c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</row>
    <row r="273" spans="1:53" x14ac:dyDescent="0.2">
      <c r="A273" s="10" t="s">
        <v>316</v>
      </c>
      <c r="B273" s="10">
        <f t="shared" si="4"/>
        <v>1254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>
        <v>1254</v>
      </c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</row>
    <row r="274" spans="1:53" x14ac:dyDescent="0.2">
      <c r="A274" s="10" t="s">
        <v>317</v>
      </c>
      <c r="B274" s="10">
        <f t="shared" si="4"/>
        <v>1048.95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>
        <v>1048.95</v>
      </c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</row>
    <row r="275" spans="1:53" x14ac:dyDescent="0.2">
      <c r="A275" s="10" t="s">
        <v>318</v>
      </c>
      <c r="B275" s="10">
        <f t="shared" si="4"/>
        <v>51067.8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>
        <v>6615</v>
      </c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>
        <v>44452.800000000003</v>
      </c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</row>
    <row r="276" spans="1:53" x14ac:dyDescent="0.2">
      <c r="A276" s="10" t="s">
        <v>319</v>
      </c>
      <c r="B276" s="10">
        <f t="shared" si="4"/>
        <v>105788.42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>
        <v>105788.42</v>
      </c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</row>
    <row r="277" spans="1:53" x14ac:dyDescent="0.2">
      <c r="A277" s="10" t="s">
        <v>320</v>
      </c>
      <c r="B277" s="10">
        <f t="shared" si="4"/>
        <v>286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>
        <v>286</v>
      </c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</row>
    <row r="278" spans="1:53" x14ac:dyDescent="0.2">
      <c r="A278" s="10" t="s">
        <v>321</v>
      </c>
      <c r="B278" s="10">
        <f t="shared" si="4"/>
        <v>450.34</v>
      </c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>
        <v>450.34</v>
      </c>
      <c r="AW278" s="10"/>
      <c r="AX278" s="10"/>
      <c r="AY278" s="10"/>
      <c r="AZ278" s="10"/>
      <c r="BA278" s="10"/>
    </row>
    <row r="279" spans="1:53" x14ac:dyDescent="0.2">
      <c r="A279" s="10" t="s">
        <v>322</v>
      </c>
      <c r="B279" s="10">
        <f t="shared" si="4"/>
        <v>1467.9</v>
      </c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>
        <v>819</v>
      </c>
      <c r="AJ279" s="10"/>
      <c r="AK279" s="10"/>
      <c r="AL279" s="10"/>
      <c r="AM279" s="10"/>
      <c r="AN279" s="10">
        <v>648.9</v>
      </c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</row>
    <row r="280" spans="1:53" x14ac:dyDescent="0.2">
      <c r="A280" s="10" t="s">
        <v>323</v>
      </c>
      <c r="B280" s="10">
        <f t="shared" si="4"/>
        <v>3562.51</v>
      </c>
      <c r="C280" s="10"/>
      <c r="D280" s="10"/>
      <c r="E280" s="10"/>
      <c r="F280" s="10"/>
      <c r="G280" s="10"/>
      <c r="H280" s="10"/>
      <c r="I280" s="10"/>
      <c r="J280" s="10"/>
      <c r="K280" s="10">
        <v>869.7</v>
      </c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>
        <v>2692.81</v>
      </c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</row>
    <row r="281" spans="1:53" x14ac:dyDescent="0.2">
      <c r="A281" s="10" t="s">
        <v>324</v>
      </c>
      <c r="B281" s="10">
        <f t="shared" si="4"/>
        <v>23161.15</v>
      </c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>
        <v>83</v>
      </c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>
        <v>23078.15</v>
      </c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</row>
    <row r="282" spans="1:53" x14ac:dyDescent="0.2">
      <c r="A282" s="10" t="s">
        <v>325</v>
      </c>
      <c r="B282" s="10">
        <f t="shared" si="4"/>
        <v>29654.68</v>
      </c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>
        <v>27585.88</v>
      </c>
      <c r="AF282" s="10"/>
      <c r="AG282" s="10"/>
      <c r="AH282" s="10"/>
      <c r="AI282" s="10"/>
      <c r="AJ282" s="10"/>
      <c r="AK282" s="10"/>
      <c r="AL282" s="10">
        <v>2068.8000000000002</v>
      </c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</row>
    <row r="283" spans="1:53" x14ac:dyDescent="0.2">
      <c r="A283" s="10" t="s">
        <v>326</v>
      </c>
      <c r="B283" s="10">
        <f t="shared" si="4"/>
        <v>6922.74</v>
      </c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>
        <v>6743.94</v>
      </c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>
        <v>178.8</v>
      </c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</row>
    <row r="284" spans="1:53" x14ac:dyDescent="0.2">
      <c r="A284" s="10" t="s">
        <v>327</v>
      </c>
      <c r="B284" s="10">
        <f t="shared" si="4"/>
        <v>22597.08</v>
      </c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>
        <v>3000</v>
      </c>
      <c r="N284" s="10"/>
      <c r="O284" s="10">
        <v>19597.080000000002</v>
      </c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</row>
    <row r="285" spans="1:53" x14ac:dyDescent="0.2">
      <c r="A285" s="10" t="s">
        <v>328</v>
      </c>
      <c r="B285" s="10">
        <f t="shared" si="4"/>
        <v>543</v>
      </c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>
        <v>43</v>
      </c>
      <c r="AO285" s="10"/>
      <c r="AP285" s="10"/>
      <c r="AQ285" s="10"/>
      <c r="AR285" s="10"/>
      <c r="AS285" s="10"/>
      <c r="AT285" s="10"/>
      <c r="AU285" s="10"/>
      <c r="AV285" s="10">
        <v>500</v>
      </c>
      <c r="AW285" s="10"/>
      <c r="AX285" s="10"/>
      <c r="AY285" s="10"/>
      <c r="AZ285" s="10"/>
      <c r="BA285" s="10"/>
    </row>
    <row r="286" spans="1:53" x14ac:dyDescent="0.2">
      <c r="A286" s="10" t="s">
        <v>329</v>
      </c>
      <c r="B286" s="10">
        <f t="shared" si="4"/>
        <v>453.6</v>
      </c>
      <c r="C286" s="10"/>
      <c r="D286" s="10"/>
      <c r="E286" s="10"/>
      <c r="F286" s="10"/>
      <c r="G286" s="10"/>
      <c r="H286" s="10"/>
      <c r="I286" s="10"/>
      <c r="J286" s="10"/>
      <c r="K286" s="10">
        <v>453.6</v>
      </c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</row>
    <row r="287" spans="1:53" x14ac:dyDescent="0.2">
      <c r="A287" s="10" t="s">
        <v>330</v>
      </c>
      <c r="B287" s="10">
        <f t="shared" si="4"/>
        <v>158069.16</v>
      </c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>
        <v>158069.16</v>
      </c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</row>
    <row r="288" spans="1:53" x14ac:dyDescent="0.2">
      <c r="A288" s="10" t="s">
        <v>331</v>
      </c>
      <c r="B288" s="10">
        <f t="shared" si="4"/>
        <v>1854.55</v>
      </c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>
        <v>1854.55</v>
      </c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</row>
    <row r="289" spans="1:53" x14ac:dyDescent="0.2">
      <c r="A289" s="10" t="s">
        <v>332</v>
      </c>
      <c r="B289" s="10">
        <f t="shared" si="4"/>
        <v>652.29999999999995</v>
      </c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>
        <v>652.29999999999995</v>
      </c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</row>
    <row r="290" spans="1:53" x14ac:dyDescent="0.2">
      <c r="A290" s="10" t="s">
        <v>333</v>
      </c>
      <c r="B290" s="10">
        <f t="shared" si="4"/>
        <v>5562.19</v>
      </c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>
        <v>5453.4</v>
      </c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>
        <v>108.79</v>
      </c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</row>
    <row r="291" spans="1:53" x14ac:dyDescent="0.2">
      <c r="A291" s="10" t="s">
        <v>334</v>
      </c>
      <c r="B291" s="10">
        <f t="shared" si="4"/>
        <v>64877.68</v>
      </c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>
        <v>64877.68</v>
      </c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</row>
    <row r="292" spans="1:53" x14ac:dyDescent="0.2">
      <c r="A292" s="10" t="s">
        <v>335</v>
      </c>
      <c r="B292" s="10">
        <f t="shared" si="4"/>
        <v>275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>
        <v>275</v>
      </c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</row>
    <row r="293" spans="1:53" x14ac:dyDescent="0.2">
      <c r="A293" s="10" t="s">
        <v>336</v>
      </c>
      <c r="B293" s="10">
        <f t="shared" si="4"/>
        <v>39749.25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>
        <v>1792.89</v>
      </c>
      <c r="AT293" s="10"/>
      <c r="AU293" s="10"/>
      <c r="AV293" s="10">
        <v>37956.36</v>
      </c>
      <c r="AW293" s="10"/>
      <c r="AX293" s="10"/>
      <c r="AY293" s="10"/>
      <c r="AZ293" s="10"/>
      <c r="BA293" s="10"/>
    </row>
    <row r="294" spans="1:53" x14ac:dyDescent="0.2">
      <c r="A294" s="10" t="s">
        <v>337</v>
      </c>
      <c r="B294" s="10">
        <f t="shared" si="4"/>
        <v>345897.8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>
        <v>12543.31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>
        <v>38640.18</v>
      </c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>
        <v>294714.31</v>
      </c>
      <c r="AW294" s="10"/>
      <c r="AX294" s="10"/>
      <c r="AY294" s="10"/>
      <c r="AZ294" s="10"/>
      <c r="BA294" s="10"/>
    </row>
    <row r="295" spans="1:53" x14ac:dyDescent="0.2">
      <c r="A295" s="10" t="s">
        <v>338</v>
      </c>
      <c r="B295" s="10">
        <f t="shared" si="4"/>
        <v>1032626.96</v>
      </c>
      <c r="C295" s="10"/>
      <c r="D295" s="10">
        <v>1981.52</v>
      </c>
      <c r="E295" s="10">
        <v>4545.2299999999996</v>
      </c>
      <c r="F295" s="10"/>
      <c r="G295" s="10"/>
      <c r="H295" s="10"/>
      <c r="I295" s="10"/>
      <c r="J295" s="10"/>
      <c r="K295" s="10"/>
      <c r="L295" s="10">
        <v>11727.36</v>
      </c>
      <c r="M295" s="10"/>
      <c r="N295" s="10"/>
      <c r="O295" s="10">
        <v>9147.74</v>
      </c>
      <c r="P295" s="10">
        <v>11632.21</v>
      </c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>
        <v>300578.26</v>
      </c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>
        <v>693014.64</v>
      </c>
      <c r="AW295" s="10"/>
      <c r="AX295" s="10"/>
      <c r="AY295" s="10"/>
      <c r="AZ295" s="10"/>
      <c r="BA295" s="10"/>
    </row>
    <row r="296" spans="1:53" x14ac:dyDescent="0.2">
      <c r="A296" s="10" t="s">
        <v>339</v>
      </c>
      <c r="B296" s="10">
        <f t="shared" si="4"/>
        <v>3581.56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>
        <v>3581.56</v>
      </c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</row>
    <row r="297" spans="1:53" x14ac:dyDescent="0.2">
      <c r="A297" s="10" t="s">
        <v>340</v>
      </c>
      <c r="B297" s="10">
        <f t="shared" si="4"/>
        <v>1657089.0299999998</v>
      </c>
      <c r="C297" s="10"/>
      <c r="D297" s="10">
        <v>1115.68</v>
      </c>
      <c r="E297" s="10">
        <v>5394.1</v>
      </c>
      <c r="F297" s="10"/>
      <c r="G297" s="10"/>
      <c r="H297" s="10"/>
      <c r="I297" s="10"/>
      <c r="J297" s="10"/>
      <c r="K297" s="10"/>
      <c r="L297" s="10">
        <v>82769.210000000006</v>
      </c>
      <c r="M297" s="10">
        <v>5741.09</v>
      </c>
      <c r="N297" s="10"/>
      <c r="O297" s="10">
        <v>5245.08</v>
      </c>
      <c r="P297" s="10">
        <v>14764.61</v>
      </c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>
        <v>378.4</v>
      </c>
      <c r="AB297" s="10"/>
      <c r="AC297" s="10"/>
      <c r="AD297" s="10"/>
      <c r="AE297" s="10"/>
      <c r="AF297" s="10"/>
      <c r="AG297" s="10"/>
      <c r="AH297" s="10"/>
      <c r="AI297" s="10"/>
      <c r="AJ297" s="10">
        <v>278501.71000000002</v>
      </c>
      <c r="AK297" s="10"/>
      <c r="AL297" s="10"/>
      <c r="AM297" s="10"/>
      <c r="AN297" s="10"/>
      <c r="AO297" s="10"/>
      <c r="AP297" s="10"/>
      <c r="AQ297" s="10"/>
      <c r="AR297" s="10">
        <v>5700</v>
      </c>
      <c r="AS297" s="10"/>
      <c r="AT297" s="10"/>
      <c r="AU297" s="10"/>
      <c r="AV297" s="10">
        <v>1257479.1499999999</v>
      </c>
      <c r="AW297" s="10"/>
      <c r="AX297" s="10"/>
      <c r="AY297" s="10"/>
      <c r="AZ297" s="10"/>
      <c r="BA297" s="10"/>
    </row>
    <row r="298" spans="1:53" x14ac:dyDescent="0.2">
      <c r="A298" s="10" t="s">
        <v>341</v>
      </c>
      <c r="B298" s="10">
        <f t="shared" si="4"/>
        <v>1578.6</v>
      </c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>
        <v>252</v>
      </c>
      <c r="AJ298" s="10"/>
      <c r="AK298" s="10"/>
      <c r="AL298" s="10"/>
      <c r="AM298" s="10">
        <v>1326.6</v>
      </c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</row>
    <row r="299" spans="1:53" x14ac:dyDescent="0.2">
      <c r="A299" s="10" t="s">
        <v>342</v>
      </c>
      <c r="B299" s="10">
        <f t="shared" si="4"/>
        <v>520.13</v>
      </c>
      <c r="C299" s="10"/>
      <c r="D299" s="10"/>
      <c r="E299" s="10"/>
      <c r="F299" s="10"/>
      <c r="G299" s="10"/>
      <c r="H299" s="10"/>
      <c r="I299" s="10"/>
      <c r="J299" s="10"/>
      <c r="K299" s="10">
        <v>520.13</v>
      </c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</row>
    <row r="300" spans="1:53" x14ac:dyDescent="0.2">
      <c r="A300" s="10" t="s">
        <v>343</v>
      </c>
      <c r="B300" s="10">
        <f t="shared" si="4"/>
        <v>395.52</v>
      </c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>
        <v>395.52</v>
      </c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</row>
    <row r="301" spans="1:53" x14ac:dyDescent="0.2">
      <c r="A301" s="10" t="s">
        <v>344</v>
      </c>
      <c r="B301" s="10">
        <f t="shared" si="4"/>
        <v>125577.46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>
        <v>125577.46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</row>
    <row r="302" spans="1:53" x14ac:dyDescent="0.2">
      <c r="A302" s="10" t="s">
        <v>345</v>
      </c>
      <c r="B302" s="10">
        <f t="shared" si="4"/>
        <v>772.17</v>
      </c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>
        <v>772.17</v>
      </c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</row>
    <row r="303" spans="1:53" x14ac:dyDescent="0.2">
      <c r="A303" s="10" t="s">
        <v>346</v>
      </c>
      <c r="B303" s="10">
        <f t="shared" si="4"/>
        <v>438.9</v>
      </c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>
        <v>438.9</v>
      </c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</row>
    <row r="304" spans="1:53" x14ac:dyDescent="0.2">
      <c r="A304" s="10" t="s">
        <v>347</v>
      </c>
      <c r="B304" s="10">
        <f t="shared" si="4"/>
        <v>395.34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>
        <v>395.34</v>
      </c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</row>
    <row r="305" spans="1:53" x14ac:dyDescent="0.2">
      <c r="A305" s="10" t="s">
        <v>348</v>
      </c>
      <c r="B305" s="10">
        <f t="shared" si="4"/>
        <v>187</v>
      </c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>
        <v>187</v>
      </c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</row>
    <row r="306" spans="1:53" x14ac:dyDescent="0.2">
      <c r="A306" s="10" t="s">
        <v>349</v>
      </c>
      <c r="B306" s="10">
        <f t="shared" si="4"/>
        <v>37434.089999999997</v>
      </c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>
        <v>6404.6</v>
      </c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>
        <v>985.69</v>
      </c>
      <c r="AO306" s="10"/>
      <c r="AP306" s="10">
        <v>30043.8</v>
      </c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</row>
    <row r="307" spans="1:53" x14ac:dyDescent="0.2">
      <c r="A307" s="10" t="s">
        <v>350</v>
      </c>
      <c r="B307" s="10">
        <f t="shared" si="4"/>
        <v>132.5</v>
      </c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>
        <v>132.5</v>
      </c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</row>
    <row r="308" spans="1:53" x14ac:dyDescent="0.2">
      <c r="A308" s="10" t="s">
        <v>351</v>
      </c>
      <c r="B308" s="10">
        <f t="shared" si="4"/>
        <v>108.79</v>
      </c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>
        <v>108.79</v>
      </c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</row>
    <row r="309" spans="1:53" x14ac:dyDescent="0.2">
      <c r="A309" s="10" t="s">
        <v>352</v>
      </c>
      <c r="B309" s="10">
        <f t="shared" si="4"/>
        <v>137.6</v>
      </c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>
        <v>137.6</v>
      </c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</row>
    <row r="310" spans="1:53" x14ac:dyDescent="0.2">
      <c r="A310" s="10" t="s">
        <v>353</v>
      </c>
      <c r="B310" s="10">
        <f t="shared" si="4"/>
        <v>438.9</v>
      </c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>
        <v>438.9</v>
      </c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</row>
    <row r="311" spans="1:53" x14ac:dyDescent="0.2">
      <c r="A311" s="10" t="s">
        <v>354</v>
      </c>
      <c r="B311" s="10">
        <f t="shared" si="4"/>
        <v>124053.28</v>
      </c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>
        <v>4851</v>
      </c>
      <c r="W311" s="10"/>
      <c r="X311" s="10"/>
      <c r="Y311" s="10">
        <v>31702.98</v>
      </c>
      <c r="Z311" s="10"/>
      <c r="AA311" s="10"/>
      <c r="AB311" s="10"/>
      <c r="AC311" s="10"/>
      <c r="AD311" s="10"/>
      <c r="AE311" s="10">
        <v>66497.19</v>
      </c>
      <c r="AF311" s="10">
        <v>246</v>
      </c>
      <c r="AG311" s="10"/>
      <c r="AH311" s="10"/>
      <c r="AI311" s="10"/>
      <c r="AJ311" s="10"/>
      <c r="AK311" s="10"/>
      <c r="AL311" s="10">
        <v>17928.68</v>
      </c>
      <c r="AM311" s="10"/>
      <c r="AN311" s="10">
        <v>438.9</v>
      </c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>
        <v>2388.5300000000002</v>
      </c>
      <c r="BA311" s="10"/>
    </row>
    <row r="312" spans="1:53" x14ac:dyDescent="0.2">
      <c r="A312" s="10" t="s">
        <v>355</v>
      </c>
      <c r="B312" s="10">
        <f t="shared" si="4"/>
        <v>82.5</v>
      </c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>
        <v>82.5</v>
      </c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</row>
    <row r="313" spans="1:53" x14ac:dyDescent="0.2">
      <c r="A313" s="10" t="s">
        <v>356</v>
      </c>
      <c r="B313" s="10">
        <f t="shared" si="4"/>
        <v>16664.060000000001</v>
      </c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>
        <v>16664.060000000001</v>
      </c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</row>
    <row r="314" spans="1:53" x14ac:dyDescent="0.2">
      <c r="A314" s="10" t="s">
        <v>357</v>
      </c>
      <c r="B314" s="10">
        <f t="shared" si="4"/>
        <v>49</v>
      </c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>
        <v>49</v>
      </c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</row>
    <row r="315" spans="1:53" x14ac:dyDescent="0.2">
      <c r="A315" s="10" t="s">
        <v>358</v>
      </c>
      <c r="B315" s="10">
        <f t="shared" si="4"/>
        <v>13.2</v>
      </c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>
        <v>13.2</v>
      </c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</row>
    <row r="316" spans="1:53" x14ac:dyDescent="0.2">
      <c r="A316" s="10" t="s">
        <v>359</v>
      </c>
      <c r="B316" s="10">
        <f t="shared" si="4"/>
        <v>22799.4</v>
      </c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>
        <v>22799.4</v>
      </c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</row>
    <row r="317" spans="1:53" x14ac:dyDescent="0.2">
      <c r="A317" s="10" t="s">
        <v>360</v>
      </c>
      <c r="B317" s="10">
        <f t="shared" si="4"/>
        <v>49564.800000000003</v>
      </c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>
        <v>49234.8</v>
      </c>
      <c r="AF317" s="10"/>
      <c r="AG317" s="10"/>
      <c r="AH317" s="10"/>
      <c r="AI317" s="10"/>
      <c r="AJ317" s="10"/>
      <c r="AK317" s="10"/>
      <c r="AL317" s="10">
        <v>330</v>
      </c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</row>
    <row r="318" spans="1:53" x14ac:dyDescent="0.2">
      <c r="A318" s="10" t="s">
        <v>361</v>
      </c>
      <c r="B318" s="10">
        <f t="shared" si="4"/>
        <v>132</v>
      </c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>
        <v>132</v>
      </c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</row>
    <row r="319" spans="1:53" x14ac:dyDescent="0.2">
      <c r="A319" s="10" t="s">
        <v>362</v>
      </c>
      <c r="B319" s="10">
        <f t="shared" si="4"/>
        <v>85.8</v>
      </c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>
        <v>85.8</v>
      </c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</row>
    <row r="320" spans="1:53" x14ac:dyDescent="0.2">
      <c r="A320" s="10" t="s">
        <v>363</v>
      </c>
      <c r="B320" s="10">
        <f t="shared" si="4"/>
        <v>13756.39</v>
      </c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>
        <v>10296.549999999999</v>
      </c>
      <c r="AF320" s="10"/>
      <c r="AG320" s="10"/>
      <c r="AH320" s="10"/>
      <c r="AI320" s="10"/>
      <c r="AJ320" s="10"/>
      <c r="AK320" s="10"/>
      <c r="AL320" s="10">
        <v>3459.84</v>
      </c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</row>
    <row r="321" spans="1:53" x14ac:dyDescent="0.2">
      <c r="A321" s="10" t="s">
        <v>364</v>
      </c>
      <c r="B321" s="10">
        <f t="shared" si="4"/>
        <v>12.25</v>
      </c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>
        <v>12.25</v>
      </c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</row>
    <row r="322" spans="1:53" x14ac:dyDescent="0.2">
      <c r="A322" s="10" t="s">
        <v>365</v>
      </c>
      <c r="B322" s="10">
        <f t="shared" si="4"/>
        <v>25063.010000000002</v>
      </c>
      <c r="C322" s="10">
        <v>3776.47</v>
      </c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>
        <v>21286.54</v>
      </c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</row>
    <row r="323" spans="1:53" x14ac:dyDescent="0.2">
      <c r="A323" s="10" t="s">
        <v>366</v>
      </c>
      <c r="B323" s="10">
        <f t="shared" si="4"/>
        <v>3550.37</v>
      </c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>
        <v>3550.37</v>
      </c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</row>
    <row r="324" spans="1:53" x14ac:dyDescent="0.2">
      <c r="A324" s="10" t="s">
        <v>367</v>
      </c>
      <c r="B324" s="10">
        <f t="shared" si="4"/>
        <v>5496.0300000000007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>
        <v>5148.2700000000004</v>
      </c>
      <c r="AF324" s="10"/>
      <c r="AG324" s="10"/>
      <c r="AH324" s="10"/>
      <c r="AI324" s="10"/>
      <c r="AJ324" s="10"/>
      <c r="AK324" s="10"/>
      <c r="AL324" s="10">
        <v>347.76</v>
      </c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</row>
    <row r="325" spans="1:53" x14ac:dyDescent="0.2">
      <c r="A325" s="10" t="s">
        <v>368</v>
      </c>
      <c r="B325" s="10">
        <f t="shared" ref="B325:B368" si="5">SUM(C325:BA325)</f>
        <v>1200</v>
      </c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>
        <v>1200</v>
      </c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</row>
    <row r="326" spans="1:53" x14ac:dyDescent="0.2">
      <c r="A326" s="10" t="s">
        <v>369</v>
      </c>
      <c r="B326" s="10">
        <f t="shared" si="5"/>
        <v>58.56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>
        <v>58.56</v>
      </c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</row>
    <row r="327" spans="1:53" x14ac:dyDescent="0.2">
      <c r="A327" s="10" t="s">
        <v>370</v>
      </c>
      <c r="B327" s="10">
        <f t="shared" si="5"/>
        <v>10857.49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>
        <v>10740.24</v>
      </c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>
        <v>117.25</v>
      </c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</row>
    <row r="328" spans="1:53" x14ac:dyDescent="0.2">
      <c r="A328" s="10" t="s">
        <v>371</v>
      </c>
      <c r="B328" s="10">
        <f t="shared" si="5"/>
        <v>21008.28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>
        <v>21008.28</v>
      </c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</row>
    <row r="329" spans="1:53" x14ac:dyDescent="0.2">
      <c r="A329" s="10" t="s">
        <v>372</v>
      </c>
      <c r="B329" s="10">
        <f t="shared" si="5"/>
        <v>500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>
        <v>500</v>
      </c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</row>
    <row r="330" spans="1:53" x14ac:dyDescent="0.2">
      <c r="A330" s="10" t="s">
        <v>373</v>
      </c>
      <c r="B330" s="10">
        <f t="shared" si="5"/>
        <v>191.79000000000002</v>
      </c>
      <c r="C330" s="10">
        <v>83</v>
      </c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>
        <v>108.79</v>
      </c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</row>
    <row r="331" spans="1:53" x14ac:dyDescent="0.2">
      <c r="A331" s="10" t="s">
        <v>374</v>
      </c>
      <c r="B331" s="10">
        <f t="shared" si="5"/>
        <v>99.55</v>
      </c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>
        <v>99.55</v>
      </c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</row>
    <row r="332" spans="1:53" x14ac:dyDescent="0.2">
      <c r="A332" s="10" t="s">
        <v>375</v>
      </c>
      <c r="B332" s="10">
        <f t="shared" si="5"/>
        <v>14.64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>
        <v>14.64</v>
      </c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</row>
    <row r="333" spans="1:53" x14ac:dyDescent="0.2">
      <c r="A333" s="10" t="s">
        <v>376</v>
      </c>
      <c r="B333" s="10">
        <f t="shared" si="5"/>
        <v>1860.9</v>
      </c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>
        <v>1860.9</v>
      </c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</row>
    <row r="334" spans="1:53" x14ac:dyDescent="0.2">
      <c r="A334" s="10" t="s">
        <v>377</v>
      </c>
      <c r="B334" s="10">
        <f t="shared" si="5"/>
        <v>31700.26</v>
      </c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>
        <v>31370.26</v>
      </c>
      <c r="AF334" s="10"/>
      <c r="AG334" s="10"/>
      <c r="AH334" s="10"/>
      <c r="AI334" s="10"/>
      <c r="AJ334" s="10"/>
      <c r="AK334" s="10"/>
      <c r="AL334" s="10">
        <v>330</v>
      </c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</row>
    <row r="335" spans="1:53" x14ac:dyDescent="0.2">
      <c r="A335" s="10" t="s">
        <v>378</v>
      </c>
      <c r="B335" s="10">
        <f t="shared" si="5"/>
        <v>21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>
        <v>21</v>
      </c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</row>
    <row r="336" spans="1:53" x14ac:dyDescent="0.2">
      <c r="A336" s="10" t="s">
        <v>379</v>
      </c>
      <c r="B336" s="10">
        <f t="shared" si="5"/>
        <v>70.27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>
        <v>70.27</v>
      </c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</row>
    <row r="337" spans="1:53" x14ac:dyDescent="0.2">
      <c r="A337" s="10" t="s">
        <v>380</v>
      </c>
      <c r="B337" s="10">
        <f t="shared" si="5"/>
        <v>84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>
        <v>84</v>
      </c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</row>
    <row r="338" spans="1:53" x14ac:dyDescent="0.2">
      <c r="A338" s="10" t="s">
        <v>381</v>
      </c>
      <c r="B338" s="10">
        <f t="shared" si="5"/>
        <v>7816.3600000000006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>
        <v>7512.6</v>
      </c>
      <c r="AF338" s="10"/>
      <c r="AG338" s="10"/>
      <c r="AH338" s="10"/>
      <c r="AI338" s="10"/>
      <c r="AJ338" s="10"/>
      <c r="AK338" s="10"/>
      <c r="AL338" s="10">
        <v>31.5</v>
      </c>
      <c r="AM338" s="10"/>
      <c r="AN338" s="10">
        <v>272.26</v>
      </c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</row>
    <row r="339" spans="1:53" x14ac:dyDescent="0.2">
      <c r="A339" s="10" t="s">
        <v>382</v>
      </c>
      <c r="B339" s="10">
        <f t="shared" si="5"/>
        <v>35</v>
      </c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>
        <v>35</v>
      </c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</row>
    <row r="340" spans="1:53" x14ac:dyDescent="0.2">
      <c r="A340" s="10" t="s">
        <v>383</v>
      </c>
      <c r="B340" s="10">
        <f t="shared" si="5"/>
        <v>330</v>
      </c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>
        <v>330</v>
      </c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</row>
    <row r="341" spans="1:53" x14ac:dyDescent="0.2">
      <c r="A341" s="10" t="s">
        <v>384</v>
      </c>
      <c r="B341" s="10">
        <f t="shared" si="5"/>
        <v>14458.5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>
        <v>14458.5</v>
      </c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</row>
    <row r="342" spans="1:53" x14ac:dyDescent="0.2">
      <c r="A342" s="10" t="s">
        <v>385</v>
      </c>
      <c r="B342" s="10">
        <f t="shared" si="5"/>
        <v>16545.7</v>
      </c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>
        <v>16545.7</v>
      </c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</row>
    <row r="343" spans="1:53" x14ac:dyDescent="0.2">
      <c r="A343" s="10" t="s">
        <v>386</v>
      </c>
      <c r="B343" s="10">
        <f t="shared" si="5"/>
        <v>877.8</v>
      </c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>
        <v>877.8</v>
      </c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</row>
    <row r="344" spans="1:53" x14ac:dyDescent="0.2">
      <c r="A344" s="10" t="s">
        <v>387</v>
      </c>
      <c r="B344" s="10">
        <f t="shared" si="5"/>
        <v>49.78</v>
      </c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>
        <v>49.78</v>
      </c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</row>
    <row r="345" spans="1:53" x14ac:dyDescent="0.2">
      <c r="A345" s="10" t="s">
        <v>388</v>
      </c>
      <c r="B345" s="10">
        <f t="shared" si="5"/>
        <v>13923.74</v>
      </c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>
        <v>13923.74</v>
      </c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</row>
    <row r="346" spans="1:53" x14ac:dyDescent="0.2">
      <c r="A346" s="10" t="s">
        <v>389</v>
      </c>
      <c r="B346" s="10">
        <f t="shared" si="5"/>
        <v>108.79</v>
      </c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>
        <v>108.79</v>
      </c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</row>
    <row r="347" spans="1:53" x14ac:dyDescent="0.2">
      <c r="A347" s="10" t="s">
        <v>390</v>
      </c>
      <c r="B347" s="10">
        <f t="shared" si="5"/>
        <v>16234.4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>
        <v>16234.4</v>
      </c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</row>
    <row r="348" spans="1:53" x14ac:dyDescent="0.2">
      <c r="A348" s="10" t="s">
        <v>391</v>
      </c>
      <c r="B348" s="10">
        <f t="shared" si="5"/>
        <v>395.34</v>
      </c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>
        <v>395.34</v>
      </c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</row>
    <row r="349" spans="1:53" x14ac:dyDescent="0.2">
      <c r="A349" s="10" t="s">
        <v>392</v>
      </c>
      <c r="B349" s="10">
        <f t="shared" si="5"/>
        <v>650.77</v>
      </c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>
        <v>650.77</v>
      </c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</row>
    <row r="350" spans="1:53" x14ac:dyDescent="0.2">
      <c r="A350" s="10" t="s">
        <v>393</v>
      </c>
      <c r="B350" s="10">
        <f t="shared" si="5"/>
        <v>654.04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>
        <v>654.04</v>
      </c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</row>
    <row r="351" spans="1:53" x14ac:dyDescent="0.2">
      <c r="A351" s="10" t="s">
        <v>394</v>
      </c>
      <c r="B351" s="10">
        <f t="shared" si="5"/>
        <v>22883.31</v>
      </c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>
        <v>22883.31</v>
      </c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</row>
    <row r="352" spans="1:53" x14ac:dyDescent="0.2">
      <c r="A352" s="10" t="s">
        <v>395</v>
      </c>
      <c r="B352" s="10">
        <f t="shared" si="5"/>
        <v>99.99</v>
      </c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>
        <v>36.19</v>
      </c>
      <c r="AT352" s="10"/>
      <c r="AU352" s="10"/>
      <c r="AV352" s="10">
        <v>63.8</v>
      </c>
      <c r="AW352" s="10"/>
      <c r="AX352" s="10"/>
      <c r="AY352" s="10"/>
      <c r="AZ352" s="10"/>
      <c r="BA352" s="10"/>
    </row>
    <row r="353" spans="1:53" x14ac:dyDescent="0.2">
      <c r="A353" s="10" t="s">
        <v>396</v>
      </c>
      <c r="B353" s="10">
        <f t="shared" si="5"/>
        <v>484.77</v>
      </c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>
        <v>484.77</v>
      </c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</row>
    <row r="354" spans="1:53" x14ac:dyDescent="0.2">
      <c r="A354" s="10" t="s">
        <v>397</v>
      </c>
      <c r="B354" s="10">
        <f t="shared" si="5"/>
        <v>438.9</v>
      </c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>
        <v>438.9</v>
      </c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</row>
    <row r="355" spans="1:53" x14ac:dyDescent="0.2">
      <c r="A355" s="10" t="s">
        <v>398</v>
      </c>
      <c r="B355" s="10">
        <f t="shared" si="5"/>
        <v>438.9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>
        <v>438.9</v>
      </c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</row>
    <row r="356" spans="1:53" x14ac:dyDescent="0.2">
      <c r="A356" s="10" t="s">
        <v>399</v>
      </c>
      <c r="B356" s="10">
        <f t="shared" si="5"/>
        <v>146.30000000000001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>
        <v>146.30000000000001</v>
      </c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</row>
    <row r="357" spans="1:53" x14ac:dyDescent="0.2">
      <c r="A357" s="10" t="s">
        <v>400</v>
      </c>
      <c r="B357" s="10">
        <f t="shared" si="5"/>
        <v>15120</v>
      </c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>
        <v>15120</v>
      </c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</row>
    <row r="358" spans="1:53" x14ac:dyDescent="0.2">
      <c r="A358" s="10" t="s">
        <v>401</v>
      </c>
      <c r="B358" s="10">
        <f t="shared" si="5"/>
        <v>438.9</v>
      </c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>
        <v>438.9</v>
      </c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</row>
    <row r="359" spans="1:53" x14ac:dyDescent="0.2">
      <c r="A359" s="10" t="s">
        <v>402</v>
      </c>
      <c r="B359" s="10">
        <f t="shared" si="5"/>
        <v>438.9</v>
      </c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>
        <v>438.9</v>
      </c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</row>
    <row r="360" spans="1:53" x14ac:dyDescent="0.2">
      <c r="A360" s="10" t="s">
        <v>403</v>
      </c>
      <c r="B360" s="10">
        <f t="shared" si="5"/>
        <v>60</v>
      </c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>
        <v>60</v>
      </c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</row>
    <row r="361" spans="1:53" x14ac:dyDescent="0.2">
      <c r="A361" s="10" t="s">
        <v>404</v>
      </c>
      <c r="B361" s="10">
        <f t="shared" si="5"/>
        <v>83</v>
      </c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>
        <v>83</v>
      </c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</row>
    <row r="362" spans="1:53" x14ac:dyDescent="0.2">
      <c r="A362" s="10" t="s">
        <v>405</v>
      </c>
      <c r="B362" s="10">
        <f t="shared" si="5"/>
        <v>11718</v>
      </c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>
        <v>11718</v>
      </c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</row>
    <row r="363" spans="1:53" x14ac:dyDescent="0.2">
      <c r="A363" s="10" t="s">
        <v>406</v>
      </c>
      <c r="B363" s="10">
        <f t="shared" si="5"/>
        <v>222.76</v>
      </c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>
        <v>222.76</v>
      </c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</row>
    <row r="364" spans="1:53" x14ac:dyDescent="0.2">
      <c r="A364" s="10" t="s">
        <v>407</v>
      </c>
      <c r="B364" s="10">
        <f t="shared" si="5"/>
        <v>4461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>
        <v>3642</v>
      </c>
      <c r="AN364" s="10">
        <v>819</v>
      </c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</row>
    <row r="365" spans="1:53" x14ac:dyDescent="0.2">
      <c r="A365" s="10" t="s">
        <v>408</v>
      </c>
      <c r="B365" s="10">
        <f t="shared" si="5"/>
        <v>6854.4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>
        <v>6854.4</v>
      </c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</row>
    <row r="366" spans="1:53" x14ac:dyDescent="0.2">
      <c r="A366" s="10" t="s">
        <v>409</v>
      </c>
      <c r="B366" s="10">
        <f t="shared" si="5"/>
        <v>91956.82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>
        <v>91956.82</v>
      </c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</row>
    <row r="367" spans="1:53" x14ac:dyDescent="0.2">
      <c r="A367" s="10" t="s">
        <v>410</v>
      </c>
      <c r="B367" s="10">
        <f t="shared" si="5"/>
        <v>10352.099999999999</v>
      </c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>
        <v>167.7</v>
      </c>
      <c r="U367" s="10"/>
      <c r="V367" s="10"/>
      <c r="W367" s="10"/>
      <c r="X367" s="10"/>
      <c r="Y367" s="10"/>
      <c r="Z367" s="10"/>
      <c r="AA367" s="10"/>
      <c r="AB367" s="10">
        <v>5988</v>
      </c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>
        <v>4196.3999999999996</v>
      </c>
      <c r="AW367" s="10"/>
      <c r="AX367" s="10"/>
      <c r="AY367" s="10"/>
      <c r="AZ367" s="10"/>
      <c r="BA367" s="10"/>
    </row>
    <row r="368" spans="1:53" x14ac:dyDescent="0.2">
      <c r="A368" s="10" t="s">
        <v>411</v>
      </c>
      <c r="B368" s="10">
        <f t="shared" si="5"/>
        <v>1200</v>
      </c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>
        <v>1200</v>
      </c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</row>
    <row r="369" spans="2:53" x14ac:dyDescent="0.2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</row>
    <row r="370" spans="2:53" x14ac:dyDescent="0.2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</row>
    <row r="371" spans="2:53" x14ac:dyDescent="0.2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</row>
    <row r="372" spans="2:53" x14ac:dyDescent="0.2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</row>
    <row r="373" spans="2:53" x14ac:dyDescent="0.2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</row>
  </sheetData>
  <mergeCells count="1">
    <mergeCell ref="A1:A2"/>
  </mergeCells>
  <pageMargins left="0.78740157499999996" right="0.78740157499999996" top="0.984251969" bottom="0.984251969" header="0.4921259845" footer="0.492125984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 Meldungen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Kollmann Hans</dc:creator>
  <cp:lastModifiedBy>Berger Elisabeth</cp:lastModifiedBy>
  <dcterms:created xsi:type="dcterms:W3CDTF">2024-06-19T11:48:17Z</dcterms:created>
  <dcterms:modified xsi:type="dcterms:W3CDTF">2024-09-19T10:29:47Z</dcterms:modified>
</cp:coreProperties>
</file>